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95" windowHeight="107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K7" i="1" l="1"/>
  <c r="CM7" i="1" s="1"/>
  <c r="CK8" i="1"/>
  <c r="CM8" i="1" s="1"/>
  <c r="CK9" i="1"/>
  <c r="CM9" i="1" s="1"/>
  <c r="CK10" i="1"/>
  <c r="CM10" i="1" s="1"/>
  <c r="CK11" i="1"/>
  <c r="CM11" i="1" s="1"/>
  <c r="CK12" i="1"/>
  <c r="CM12" i="1" s="1"/>
  <c r="CK13" i="1"/>
  <c r="CM13" i="1" s="1"/>
  <c r="CK14" i="1"/>
  <c r="CM14" i="1" s="1"/>
  <c r="CK15" i="1"/>
  <c r="CM15" i="1" s="1"/>
  <c r="CK16" i="1"/>
  <c r="CM16" i="1" s="1"/>
  <c r="CK17" i="1"/>
  <c r="CM17" i="1" s="1"/>
  <c r="CK18" i="1"/>
  <c r="CM18" i="1" s="1"/>
  <c r="CK19" i="1"/>
  <c r="CM19" i="1" s="1"/>
  <c r="CK20" i="1"/>
  <c r="CM20" i="1" s="1"/>
  <c r="CK21" i="1"/>
  <c r="CM21" i="1" s="1"/>
  <c r="CK22" i="1"/>
  <c r="CM22" i="1" s="1"/>
  <c r="CK23" i="1"/>
  <c r="CM23" i="1" s="1"/>
  <c r="CK24" i="1"/>
  <c r="CM24" i="1" s="1"/>
  <c r="CK25" i="1"/>
  <c r="CM25" i="1" s="1"/>
  <c r="CK26" i="1"/>
  <c r="CM26" i="1" s="1"/>
  <c r="CK27" i="1"/>
  <c r="CM27" i="1" s="1"/>
  <c r="CK28" i="1"/>
  <c r="CM28" i="1" s="1"/>
  <c r="CK29" i="1"/>
  <c r="CM29" i="1" s="1"/>
  <c r="CK30" i="1"/>
  <c r="CM30" i="1" s="1"/>
  <c r="CK31" i="1"/>
  <c r="CM31" i="1" s="1"/>
  <c r="CK32" i="1"/>
  <c r="CM32" i="1" s="1"/>
  <c r="CK33" i="1"/>
  <c r="CM33" i="1" s="1"/>
  <c r="CK34" i="1"/>
  <c r="CM34" i="1" s="1"/>
  <c r="CK35" i="1"/>
  <c r="CM35" i="1" s="1"/>
  <c r="CK36" i="1"/>
  <c r="CM36" i="1" s="1"/>
  <c r="CK37" i="1"/>
  <c r="CM37" i="1" s="1"/>
  <c r="CK38" i="1"/>
  <c r="CM38" i="1" s="1"/>
  <c r="CK39" i="1"/>
  <c r="CM39" i="1" s="1"/>
  <c r="CK40" i="1"/>
  <c r="CM40" i="1" s="1"/>
</calcChain>
</file>

<file path=xl/sharedStrings.xml><?xml version="1.0" encoding="utf-8"?>
<sst xmlns="http://schemas.openxmlformats.org/spreadsheetml/2006/main" count="307" uniqueCount="87">
  <si>
    <t>Сентябрь</t>
  </si>
  <si>
    <t>Октябрь</t>
  </si>
  <si>
    <t>Ноябрь</t>
  </si>
  <si>
    <t>Декабрь</t>
  </si>
  <si>
    <t>Всего</t>
  </si>
  <si>
    <t>II ТРИМЕСТР</t>
  </si>
  <si>
    <t>ЧТ</t>
  </si>
  <si>
    <t>ПЯ</t>
  </si>
  <si>
    <t>ПН</t>
  </si>
  <si>
    <t>ВТ</t>
  </si>
  <si>
    <t>СР</t>
  </si>
  <si>
    <t>ПТ</t>
  </si>
  <si>
    <r>
      <rPr>
        <b/>
        <sz val="9"/>
        <color indexed="2"/>
        <rFont val="Times New Roman"/>
        <family val="1"/>
        <charset val="204"/>
      </rPr>
      <t>*</t>
    </r>
    <r>
      <rPr>
        <b/>
        <sz val="9"/>
        <color indexed="8"/>
        <rFont val="Times New Roman"/>
        <family val="1"/>
        <charset val="204"/>
      </rPr>
      <t>Кол-во  ОП в 1 полугодии</t>
    </r>
    <r>
      <rPr>
        <sz val="9"/>
        <color indexed="2"/>
        <rFont val="Times New Roman"/>
        <family val="1"/>
        <charset val="204"/>
      </rPr>
      <t xml:space="preserve"> </t>
    </r>
    <r>
      <rPr>
        <b/>
        <sz val="9"/>
        <color indexed="8"/>
        <rFont val="Times New Roman"/>
        <family val="1"/>
        <charset val="204"/>
      </rPr>
      <t xml:space="preserve"> </t>
    </r>
  </si>
  <si>
    <t xml:space="preserve">Кол-во часов по уч.плану </t>
  </si>
  <si>
    <r>
      <rPr>
        <b/>
        <sz val="9"/>
        <color indexed="2"/>
        <rFont val="Times New Roman"/>
        <family val="1"/>
        <charset val="204"/>
      </rPr>
      <t>**</t>
    </r>
    <r>
      <rPr>
        <b/>
        <sz val="9"/>
        <color indexed="8"/>
        <rFont val="Times New Roman"/>
        <family val="1"/>
        <charset val="204"/>
      </rPr>
      <t>Соотношение кол-ва ОП к кол-ву часов  уч.плана (%)</t>
    </r>
  </si>
  <si>
    <t>Русский язык</t>
  </si>
  <si>
    <t>Х</t>
  </si>
  <si>
    <t>Литература</t>
  </si>
  <si>
    <t>Иностранный язык(англ-яз)</t>
  </si>
  <si>
    <t>ПР</t>
  </si>
  <si>
    <t>Второй иностранный язык(немец-яз)</t>
  </si>
  <si>
    <t>Алгебра</t>
  </si>
  <si>
    <t>Т</t>
  </si>
  <si>
    <t>КР</t>
  </si>
  <si>
    <t>Геометрия</t>
  </si>
  <si>
    <t>ВПР</t>
  </si>
  <si>
    <t>Информатика</t>
  </si>
  <si>
    <t>История России. Всеобщая история</t>
  </si>
  <si>
    <t>Обществознаиние</t>
  </si>
  <si>
    <t>География</t>
  </si>
  <si>
    <t>Физика</t>
  </si>
  <si>
    <t>Химия</t>
  </si>
  <si>
    <t>Биология</t>
  </si>
  <si>
    <t>ВХ</t>
  </si>
  <si>
    <t>ОБЖ</t>
  </si>
  <si>
    <t>Физическая культура</t>
  </si>
  <si>
    <t>9Б</t>
  </si>
  <si>
    <t>Условные обозначения</t>
  </si>
  <si>
    <t>Оценочные процедуры,
например:</t>
  </si>
  <si>
    <t>ОП</t>
  </si>
  <si>
    <t>Уровень проведения оценочных процедур</t>
  </si>
  <si>
    <t>Обозначение</t>
  </si>
  <si>
    <t xml:space="preserve">Диагностическая работа </t>
  </si>
  <si>
    <t>ДР</t>
  </si>
  <si>
    <t>Федеральный уровень</t>
  </si>
  <si>
    <t xml:space="preserve">Контрольная работа           </t>
  </si>
  <si>
    <t>Региональный уровень</t>
  </si>
  <si>
    <t xml:space="preserve">Административная контрольная работа           </t>
  </si>
  <si>
    <t>АКР</t>
  </si>
  <si>
    <t>Уровень ОО</t>
  </si>
  <si>
    <t xml:space="preserve">Проверочная работа           </t>
  </si>
  <si>
    <t>Всероссийская проверочная работа</t>
  </si>
  <si>
    <t>Комплесная проверочная работ</t>
  </si>
  <si>
    <t>КПР</t>
  </si>
  <si>
    <t>Каникулы</t>
  </si>
  <si>
    <t>Сочинение</t>
  </si>
  <si>
    <t>С</t>
  </si>
  <si>
    <t>ОП не проводятся</t>
  </si>
  <si>
    <t>Изложение</t>
  </si>
  <si>
    <t>И</t>
  </si>
  <si>
    <t>Контрольный диктант/диктант</t>
  </si>
  <si>
    <t>КД/Д</t>
  </si>
  <si>
    <t>Контрольное списывание</t>
  </si>
  <si>
    <t>КС</t>
  </si>
  <si>
    <t>Тестирование</t>
  </si>
  <si>
    <t>Зачет</t>
  </si>
  <si>
    <t>З</t>
  </si>
  <si>
    <t>Входной контроль</t>
  </si>
  <si>
    <t>Итоговый контроль</t>
  </si>
  <si>
    <t>ИТ</t>
  </si>
  <si>
    <t>Выполнение нормативов</t>
  </si>
  <si>
    <t>ВН</t>
  </si>
  <si>
    <t>Практическая  работа</t>
  </si>
  <si>
    <t>Классы/номер</t>
  </si>
  <si>
    <t>Литер*</t>
  </si>
  <si>
    <t>А</t>
  </si>
  <si>
    <t>И др.</t>
  </si>
  <si>
    <t>Приказ №110 от 30.08.2022г.</t>
  </si>
  <si>
    <t>Иностранный язык(англ.яз)</t>
  </si>
  <si>
    <t>Второй иностранный язык(немец.яз)</t>
  </si>
  <si>
    <t>кр</t>
  </si>
  <si>
    <t>9А</t>
  </si>
  <si>
    <t>т</t>
  </si>
  <si>
    <t>вн</t>
  </si>
  <si>
    <t>кд</t>
  </si>
  <si>
    <t>Родной язык(татарский)</t>
  </si>
  <si>
    <t>Родная литература(татарская)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</si>
</sst>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1"/>
      <color indexed="2"/>
      <name val="Times New Roman"/>
      <family val="1"/>
      <charset val="204"/>
    </font>
    <font>
      <b/>
      <sz val="9"/>
      <color indexed="2"/>
      <name val="Times New Roman"/>
      <family val="1"/>
      <charset val="204"/>
    </font>
    <font>
      <sz val="9"/>
      <color indexed="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2"/>
      <name val="Times New Roman"/>
      <family val="1"/>
      <charset val="204"/>
    </font>
    <font>
      <i/>
      <sz val="11"/>
      <color theme="1"/>
      <name val="PT Astra Serif"/>
    </font>
    <font>
      <b/>
      <sz val="9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sz val="9"/>
      <color indexed="64"/>
      <name val="Times New Roman"/>
      <family val="1"/>
      <charset val="204"/>
    </font>
    <font>
      <b/>
      <sz val="9"/>
      <color rgb="FF44444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9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14"/>
      <color indexed="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"/>
        <bgColor indexed="26"/>
      </patternFill>
    </fill>
    <fill>
      <patternFill patternType="solid">
        <fgColor indexed="17"/>
        <bgColor rgb="FF92D050"/>
      </patternFill>
    </fill>
    <fill>
      <patternFill patternType="solid">
        <fgColor rgb="FF006C24"/>
        <bgColor rgb="FF92D050"/>
      </patternFill>
    </fill>
    <fill>
      <patternFill patternType="solid">
        <fgColor rgb="FF006600"/>
        <bgColor rgb="FF92D050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rgb="FF006600"/>
        <bgColor rgb="FF0066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00B050"/>
        <bgColor indexed="5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1" fillId="0" borderId="10" xfId="0" applyFont="1" applyBorder="1"/>
    <xf numFmtId="0" fontId="6" fillId="0" borderId="10" xfId="0" applyFont="1" applyBorder="1" applyAlignment="1">
      <alignment horizontal="center"/>
    </xf>
    <xf numFmtId="0" fontId="0" fillId="5" borderId="12" xfId="0" applyFill="1" applyBorder="1"/>
    <xf numFmtId="0" fontId="6" fillId="7" borderId="10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wrapText="1"/>
    </xf>
    <xf numFmtId="0" fontId="18" fillId="0" borderId="30" xfId="0" applyFont="1" applyBorder="1" applyAlignment="1">
      <alignment wrapText="1"/>
    </xf>
    <xf numFmtId="0" fontId="20" fillId="0" borderId="31" xfId="0" applyFont="1" applyBorder="1" applyAlignment="1">
      <alignment horizontal="left" vertical="center"/>
    </xf>
    <xf numFmtId="0" fontId="21" fillId="8" borderId="31" xfId="0" applyFont="1" applyFill="1" applyBorder="1"/>
    <xf numFmtId="0" fontId="18" fillId="0" borderId="30" xfId="0" applyFont="1" applyBorder="1"/>
    <xf numFmtId="0" fontId="21" fillId="10" borderId="31" xfId="0" applyFont="1" applyFill="1" applyBorder="1"/>
    <xf numFmtId="0" fontId="21" fillId="11" borderId="31" xfId="0" applyFont="1" applyFill="1" applyBorder="1"/>
    <xf numFmtId="0" fontId="21" fillId="12" borderId="30" xfId="0" applyFont="1" applyFill="1" applyBorder="1"/>
    <xf numFmtId="0" fontId="4" fillId="0" borderId="3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30" xfId="0" applyFont="1" applyBorder="1" applyAlignment="1">
      <alignment horizontal="center" wrapText="1"/>
    </xf>
    <xf numFmtId="0" fontId="18" fillId="0" borderId="30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8" fillId="0" borderId="30" xfId="0" applyFont="1" applyBorder="1" applyAlignment="1">
      <alignment horizontal="left" wrapText="1"/>
    </xf>
    <xf numFmtId="9" fontId="1" fillId="0" borderId="10" xfId="0" applyNumberFormat="1" applyFont="1" applyBorder="1"/>
    <xf numFmtId="0" fontId="0" fillId="0" borderId="10" xfId="0" applyBorder="1"/>
    <xf numFmtId="0" fontId="7" fillId="13" borderId="6" xfId="0" applyFont="1" applyFill="1" applyBorder="1" applyAlignment="1">
      <alignment horizontal="center"/>
    </xf>
    <xf numFmtId="0" fontId="7" fillId="13" borderId="8" xfId="0" applyFont="1" applyFill="1" applyBorder="1" applyAlignment="1">
      <alignment horizontal="center"/>
    </xf>
    <xf numFmtId="0" fontId="7" fillId="13" borderId="7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14" borderId="13" xfId="0" applyFont="1" applyFill="1" applyBorder="1" applyAlignment="1">
      <alignment horizontal="center"/>
    </xf>
    <xf numFmtId="0" fontId="18" fillId="15" borderId="12" xfId="0" applyFont="1" applyFill="1" applyBorder="1" applyAlignment="1">
      <alignment horizontal="center"/>
    </xf>
    <xf numFmtId="0" fontId="18" fillId="15" borderId="36" xfId="0" applyFont="1" applyFill="1" applyBorder="1" applyAlignment="1">
      <alignment horizontal="center"/>
    </xf>
    <xf numFmtId="0" fontId="18" fillId="15" borderId="13" xfId="0" applyFont="1" applyFill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6" fillId="1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2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7" fillId="0" borderId="27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wrapText="1"/>
    </xf>
    <xf numFmtId="0" fontId="21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2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wrapText="1"/>
    </xf>
    <xf numFmtId="0" fontId="23" fillId="0" borderId="28" xfId="0" applyFont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28" xfId="0" applyFont="1" applyBorder="1" applyAlignment="1">
      <alignment horizontal="left" wrapText="1"/>
    </xf>
    <xf numFmtId="0" fontId="17" fillId="0" borderId="29" xfId="0" applyFont="1" applyBorder="1" applyAlignment="1">
      <alignment horizontal="left" wrapText="1"/>
    </xf>
    <xf numFmtId="0" fontId="23" fillId="0" borderId="28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30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2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8"/>
  <sheetViews>
    <sheetView tabSelected="1" topLeftCell="BS1" zoomScale="89" zoomScaleNormal="89" workbookViewId="0">
      <selection activeCell="BA31" sqref="BA31"/>
    </sheetView>
  </sheetViews>
  <sheetFormatPr defaultRowHeight="15"/>
  <cols>
    <col min="2" max="2" width="39.5703125" customWidth="1"/>
  </cols>
  <sheetData>
    <row r="1" spans="1:91" ht="15.75" thickBot="1">
      <c r="B1" t="s">
        <v>77</v>
      </c>
    </row>
    <row r="2" spans="1:91" ht="15.75" customHeight="1" thickBot="1">
      <c r="A2" s="50"/>
      <c r="B2" s="50"/>
      <c r="C2" s="85" t="s">
        <v>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6"/>
      <c r="X2" s="81" t="s">
        <v>1</v>
      </c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3"/>
      <c r="AT2" s="84" t="s">
        <v>2</v>
      </c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3"/>
      <c r="BP2" s="81" t="s">
        <v>3</v>
      </c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3"/>
      <c r="CK2" s="68" t="s">
        <v>4</v>
      </c>
      <c r="CL2" s="69"/>
      <c r="CM2" s="70"/>
    </row>
    <row r="3" spans="1:91" ht="15.75" thickBot="1">
      <c r="A3" s="87"/>
      <c r="B3" s="90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5"/>
      <c r="BO3" s="76" t="s">
        <v>5</v>
      </c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7"/>
      <c r="CK3" s="71"/>
      <c r="CL3" s="72"/>
      <c r="CM3" s="73"/>
    </row>
    <row r="4" spans="1:91" ht="15" customHeight="1">
      <c r="A4" s="88"/>
      <c r="B4" s="90"/>
      <c r="C4" s="2" t="s">
        <v>7</v>
      </c>
      <c r="D4" s="1" t="s">
        <v>8</v>
      </c>
      <c r="E4" s="3" t="s">
        <v>9</v>
      </c>
      <c r="F4" s="3" t="s">
        <v>10</v>
      </c>
      <c r="G4" s="3" t="s">
        <v>6</v>
      </c>
      <c r="H4" s="2" t="s">
        <v>11</v>
      </c>
      <c r="I4" s="1" t="s">
        <v>8</v>
      </c>
      <c r="J4" s="3" t="s">
        <v>9</v>
      </c>
      <c r="K4" s="3" t="s">
        <v>10</v>
      </c>
      <c r="L4" s="3" t="s">
        <v>6</v>
      </c>
      <c r="M4" s="2" t="s">
        <v>11</v>
      </c>
      <c r="N4" s="1" t="s">
        <v>8</v>
      </c>
      <c r="O4" s="3" t="s">
        <v>9</v>
      </c>
      <c r="P4" s="3" t="s">
        <v>10</v>
      </c>
      <c r="Q4" s="3" t="s">
        <v>6</v>
      </c>
      <c r="R4" s="2" t="s">
        <v>11</v>
      </c>
      <c r="S4" s="1" t="s">
        <v>8</v>
      </c>
      <c r="T4" s="3" t="s">
        <v>9</v>
      </c>
      <c r="U4" s="3" t="s">
        <v>10</v>
      </c>
      <c r="V4" s="3" t="s">
        <v>6</v>
      </c>
      <c r="W4" s="2" t="s">
        <v>11</v>
      </c>
      <c r="X4" s="1" t="s">
        <v>8</v>
      </c>
      <c r="Y4" s="3" t="s">
        <v>9</v>
      </c>
      <c r="Z4" s="3" t="s">
        <v>10</v>
      </c>
      <c r="AA4" s="3" t="s">
        <v>6</v>
      </c>
      <c r="AB4" s="2" t="s">
        <v>11</v>
      </c>
      <c r="AC4" s="4" t="s">
        <v>8</v>
      </c>
      <c r="AD4" s="5" t="s">
        <v>9</v>
      </c>
      <c r="AE4" s="5" t="s">
        <v>10</v>
      </c>
      <c r="AF4" s="5" t="s">
        <v>6</v>
      </c>
      <c r="AG4" s="6" t="s">
        <v>11</v>
      </c>
      <c r="AH4" s="1" t="s">
        <v>8</v>
      </c>
      <c r="AI4" s="3" t="s">
        <v>9</v>
      </c>
      <c r="AJ4" s="3" t="s">
        <v>10</v>
      </c>
      <c r="AK4" s="3" t="s">
        <v>6</v>
      </c>
      <c r="AL4" s="2" t="s">
        <v>11</v>
      </c>
      <c r="AM4" s="1" t="s">
        <v>8</v>
      </c>
      <c r="AN4" s="3" t="s">
        <v>9</v>
      </c>
      <c r="AO4" s="3" t="s">
        <v>10</v>
      </c>
      <c r="AP4" s="3" t="s">
        <v>6</v>
      </c>
      <c r="AQ4" s="2" t="s">
        <v>11</v>
      </c>
      <c r="AR4" s="1" t="s">
        <v>8</v>
      </c>
      <c r="AS4" s="3" t="s">
        <v>9</v>
      </c>
      <c r="AT4" s="3" t="s">
        <v>10</v>
      </c>
      <c r="AU4" s="7" t="s">
        <v>6</v>
      </c>
      <c r="AV4" s="2" t="s">
        <v>11</v>
      </c>
      <c r="AW4" s="1" t="s">
        <v>8</v>
      </c>
      <c r="AX4" s="3" t="s">
        <v>9</v>
      </c>
      <c r="AY4" s="3" t="s">
        <v>10</v>
      </c>
      <c r="AZ4" s="3" t="s">
        <v>6</v>
      </c>
      <c r="BA4" s="2" t="s">
        <v>11</v>
      </c>
      <c r="BB4" s="1" t="s">
        <v>8</v>
      </c>
      <c r="BC4" s="3" t="s">
        <v>9</v>
      </c>
      <c r="BD4" s="3" t="s">
        <v>10</v>
      </c>
      <c r="BE4" s="3" t="s">
        <v>6</v>
      </c>
      <c r="BF4" s="2" t="s">
        <v>11</v>
      </c>
      <c r="BG4" s="8" t="s">
        <v>8</v>
      </c>
      <c r="BH4" s="9" t="s">
        <v>9</v>
      </c>
      <c r="BI4" s="9" t="s">
        <v>10</v>
      </c>
      <c r="BJ4" s="9" t="s">
        <v>6</v>
      </c>
      <c r="BK4" s="10" t="s">
        <v>11</v>
      </c>
      <c r="BL4" s="1" t="s">
        <v>8</v>
      </c>
      <c r="BM4" s="3" t="s">
        <v>9</v>
      </c>
      <c r="BN4" s="3" t="s">
        <v>10</v>
      </c>
      <c r="BO4" s="3" t="s">
        <v>6</v>
      </c>
      <c r="BP4" s="2" t="s">
        <v>11</v>
      </c>
      <c r="BQ4" s="1" t="s">
        <v>8</v>
      </c>
      <c r="BR4" s="3" t="s">
        <v>9</v>
      </c>
      <c r="BS4" s="3" t="s">
        <v>10</v>
      </c>
      <c r="BT4" s="3" t="s">
        <v>6</v>
      </c>
      <c r="BU4" s="2" t="s">
        <v>11</v>
      </c>
      <c r="BV4" s="1" t="s">
        <v>8</v>
      </c>
      <c r="BW4" s="3" t="s">
        <v>9</v>
      </c>
      <c r="BX4" s="3" t="s">
        <v>10</v>
      </c>
      <c r="BY4" s="3" t="s">
        <v>6</v>
      </c>
      <c r="BZ4" s="2" t="s">
        <v>11</v>
      </c>
      <c r="CA4" s="1" t="s">
        <v>8</v>
      </c>
      <c r="CB4" s="3" t="s">
        <v>9</v>
      </c>
      <c r="CC4" s="3" t="s">
        <v>10</v>
      </c>
      <c r="CD4" s="3" t="s">
        <v>6</v>
      </c>
      <c r="CE4" s="2" t="s">
        <v>11</v>
      </c>
      <c r="CF4" s="1" t="s">
        <v>8</v>
      </c>
      <c r="CG4" s="3" t="s">
        <v>9</v>
      </c>
      <c r="CH4" s="3" t="s">
        <v>10</v>
      </c>
      <c r="CI4" s="3" t="s">
        <v>6</v>
      </c>
      <c r="CJ4" s="2" t="s">
        <v>11</v>
      </c>
      <c r="CK4" s="78" t="s">
        <v>12</v>
      </c>
      <c r="CL4" s="78" t="s">
        <v>13</v>
      </c>
      <c r="CM4" s="78" t="s">
        <v>14</v>
      </c>
    </row>
    <row r="5" spans="1:91" ht="16.5" thickBot="1">
      <c r="A5" s="89"/>
      <c r="B5" s="91"/>
      <c r="C5" s="12">
        <v>1</v>
      </c>
      <c r="D5" s="11">
        <v>4</v>
      </c>
      <c r="E5" s="13">
        <v>5</v>
      </c>
      <c r="F5" s="13">
        <v>6</v>
      </c>
      <c r="G5" s="13">
        <v>7</v>
      </c>
      <c r="H5" s="12">
        <v>8</v>
      </c>
      <c r="I5" s="11">
        <v>11</v>
      </c>
      <c r="J5" s="13">
        <v>12</v>
      </c>
      <c r="K5" s="13">
        <v>13</v>
      </c>
      <c r="L5" s="13">
        <v>14</v>
      </c>
      <c r="M5" s="12">
        <v>15</v>
      </c>
      <c r="N5" s="11">
        <v>18</v>
      </c>
      <c r="O5" s="13">
        <v>19</v>
      </c>
      <c r="P5" s="13">
        <v>20</v>
      </c>
      <c r="Q5" s="13">
        <v>21</v>
      </c>
      <c r="R5" s="12">
        <v>22</v>
      </c>
      <c r="S5" s="11">
        <v>25</v>
      </c>
      <c r="T5" s="13">
        <v>26</v>
      </c>
      <c r="U5" s="13">
        <v>27</v>
      </c>
      <c r="V5" s="13">
        <v>28</v>
      </c>
      <c r="W5" s="12">
        <v>29</v>
      </c>
      <c r="X5" s="11">
        <v>2</v>
      </c>
      <c r="Y5" s="13">
        <v>3</v>
      </c>
      <c r="Z5" s="13">
        <v>4</v>
      </c>
      <c r="AA5" s="13">
        <v>5</v>
      </c>
      <c r="AB5" s="12">
        <v>6</v>
      </c>
      <c r="AC5" s="14">
        <v>9</v>
      </c>
      <c r="AD5" s="15">
        <v>10</v>
      </c>
      <c r="AE5" s="15">
        <v>11</v>
      </c>
      <c r="AF5" s="15">
        <v>12</v>
      </c>
      <c r="AG5" s="16">
        <v>13</v>
      </c>
      <c r="AH5" s="11">
        <v>16</v>
      </c>
      <c r="AI5" s="13">
        <v>17</v>
      </c>
      <c r="AJ5" s="13">
        <v>18</v>
      </c>
      <c r="AK5" s="13">
        <v>19</v>
      </c>
      <c r="AL5" s="12">
        <v>20</v>
      </c>
      <c r="AM5" s="11">
        <v>23</v>
      </c>
      <c r="AN5" s="13">
        <v>24</v>
      </c>
      <c r="AO5" s="13">
        <v>25</v>
      </c>
      <c r="AP5" s="13">
        <v>26</v>
      </c>
      <c r="AQ5" s="12">
        <v>27</v>
      </c>
      <c r="AR5" s="11">
        <v>30</v>
      </c>
      <c r="AS5" s="13">
        <v>31</v>
      </c>
      <c r="AT5" s="13">
        <v>1</v>
      </c>
      <c r="AU5" s="17">
        <v>2</v>
      </c>
      <c r="AV5" s="12">
        <v>3</v>
      </c>
      <c r="AW5" s="11">
        <v>6</v>
      </c>
      <c r="AX5" s="13">
        <v>7</v>
      </c>
      <c r="AY5" s="13">
        <v>8</v>
      </c>
      <c r="AZ5" s="13">
        <v>9</v>
      </c>
      <c r="BA5" s="12">
        <v>10</v>
      </c>
      <c r="BB5" s="11">
        <v>13</v>
      </c>
      <c r="BC5" s="13">
        <v>14</v>
      </c>
      <c r="BD5" s="13">
        <v>15</v>
      </c>
      <c r="BE5" s="13">
        <v>16</v>
      </c>
      <c r="BF5" s="12">
        <v>17</v>
      </c>
      <c r="BG5" s="51">
        <v>20</v>
      </c>
      <c r="BH5" s="52">
        <v>21</v>
      </c>
      <c r="BI5" s="52">
        <v>22</v>
      </c>
      <c r="BJ5" s="52">
        <v>23</v>
      </c>
      <c r="BK5" s="53">
        <v>24</v>
      </c>
      <c r="BL5" s="11">
        <v>27</v>
      </c>
      <c r="BM5" s="13">
        <v>28</v>
      </c>
      <c r="BN5" s="13">
        <v>29</v>
      </c>
      <c r="BO5" s="13">
        <v>30</v>
      </c>
      <c r="BP5" s="12">
        <v>1</v>
      </c>
      <c r="BQ5" s="11">
        <v>4</v>
      </c>
      <c r="BR5" s="13">
        <v>5</v>
      </c>
      <c r="BS5" s="13">
        <v>6</v>
      </c>
      <c r="BT5" s="13">
        <v>7</v>
      </c>
      <c r="BU5" s="12">
        <v>8</v>
      </c>
      <c r="BV5" s="11">
        <v>11</v>
      </c>
      <c r="BW5" s="13">
        <v>12</v>
      </c>
      <c r="BX5" s="13">
        <v>13</v>
      </c>
      <c r="BY5" s="13">
        <v>14</v>
      </c>
      <c r="BZ5" s="12">
        <v>15</v>
      </c>
      <c r="CA5" s="11">
        <v>18</v>
      </c>
      <c r="CB5" s="13">
        <v>19</v>
      </c>
      <c r="CC5" s="13">
        <v>20</v>
      </c>
      <c r="CD5" s="13">
        <v>21</v>
      </c>
      <c r="CE5" s="12">
        <v>22</v>
      </c>
      <c r="CF5" s="11">
        <v>25</v>
      </c>
      <c r="CG5" s="13">
        <v>26</v>
      </c>
      <c r="CH5" s="13">
        <v>27</v>
      </c>
      <c r="CI5" s="13">
        <v>28</v>
      </c>
      <c r="CJ5" s="12">
        <v>29</v>
      </c>
      <c r="CK5" s="79"/>
      <c r="CL5" s="79"/>
      <c r="CM5" s="80"/>
    </row>
    <row r="6" spans="1:91" ht="15.75" thickBot="1">
      <c r="A6" s="54">
        <v>1</v>
      </c>
      <c r="B6" s="55">
        <v>2</v>
      </c>
      <c r="C6" s="57">
        <v>4</v>
      </c>
      <c r="D6" s="56">
        <v>5</v>
      </c>
      <c r="E6" s="58">
        <v>6</v>
      </c>
      <c r="F6" s="58">
        <v>7</v>
      </c>
      <c r="G6" s="58">
        <v>8</v>
      </c>
      <c r="H6" s="59">
        <v>9</v>
      </c>
      <c r="I6" s="60">
        <v>10</v>
      </c>
      <c r="J6" s="58">
        <v>11</v>
      </c>
      <c r="K6" s="58">
        <v>12</v>
      </c>
      <c r="L6" s="58">
        <v>13</v>
      </c>
      <c r="M6" s="59">
        <v>14</v>
      </c>
      <c r="N6" s="60">
        <v>15</v>
      </c>
      <c r="O6" s="58">
        <v>16</v>
      </c>
      <c r="P6" s="58">
        <v>17</v>
      </c>
      <c r="Q6" s="58">
        <v>18</v>
      </c>
      <c r="R6" s="59">
        <v>19</v>
      </c>
      <c r="S6" s="60">
        <v>20</v>
      </c>
      <c r="T6" s="58">
        <v>21</v>
      </c>
      <c r="U6" s="58">
        <v>22</v>
      </c>
      <c r="V6" s="58">
        <v>23</v>
      </c>
      <c r="W6" s="59">
        <v>24</v>
      </c>
      <c r="X6" s="60">
        <v>25</v>
      </c>
      <c r="Y6" s="58">
        <v>26</v>
      </c>
      <c r="Z6" s="58">
        <v>27</v>
      </c>
      <c r="AA6" s="58">
        <v>28</v>
      </c>
      <c r="AB6" s="59">
        <v>29</v>
      </c>
      <c r="AC6" s="61">
        <v>30</v>
      </c>
      <c r="AD6" s="62">
        <v>31</v>
      </c>
      <c r="AE6" s="62">
        <v>32</v>
      </c>
      <c r="AF6" s="62">
        <v>33</v>
      </c>
      <c r="AG6" s="63">
        <v>34</v>
      </c>
      <c r="AH6" s="60">
        <v>35</v>
      </c>
      <c r="AI6" s="58">
        <v>36</v>
      </c>
      <c r="AJ6" s="58">
        <v>37</v>
      </c>
      <c r="AK6" s="58">
        <v>38</v>
      </c>
      <c r="AL6" s="59">
        <v>39</v>
      </c>
      <c r="AM6" s="60">
        <v>40</v>
      </c>
      <c r="AN6" s="58">
        <v>41</v>
      </c>
      <c r="AO6" s="58">
        <v>42</v>
      </c>
      <c r="AP6" s="58">
        <v>43</v>
      </c>
      <c r="AQ6" s="59">
        <v>44</v>
      </c>
      <c r="AR6" s="60">
        <v>45</v>
      </c>
      <c r="AS6" s="58">
        <v>46</v>
      </c>
      <c r="AT6" s="58">
        <v>47</v>
      </c>
      <c r="AU6" s="58">
        <v>48</v>
      </c>
      <c r="AV6" s="59">
        <v>49</v>
      </c>
      <c r="AW6" s="60">
        <v>50</v>
      </c>
      <c r="AX6" s="58">
        <v>51</v>
      </c>
      <c r="AY6" s="58">
        <v>52</v>
      </c>
      <c r="AZ6" s="58">
        <v>53</v>
      </c>
      <c r="BA6" s="59">
        <v>54</v>
      </c>
      <c r="BB6" s="60">
        <v>55</v>
      </c>
      <c r="BC6" s="58">
        <v>56</v>
      </c>
      <c r="BD6" s="58">
        <v>57</v>
      </c>
      <c r="BE6" s="58">
        <v>58</v>
      </c>
      <c r="BF6" s="59">
        <v>59</v>
      </c>
      <c r="BG6" s="64">
        <v>60</v>
      </c>
      <c r="BH6" s="62">
        <v>61</v>
      </c>
      <c r="BI6" s="62">
        <v>62</v>
      </c>
      <c r="BJ6" s="62">
        <v>63</v>
      </c>
      <c r="BK6" s="63">
        <v>64</v>
      </c>
      <c r="BL6" s="60">
        <v>65</v>
      </c>
      <c r="BM6" s="58">
        <v>66</v>
      </c>
      <c r="BN6" s="58">
        <v>67</v>
      </c>
      <c r="BO6" s="58">
        <v>68</v>
      </c>
      <c r="BP6" s="59">
        <v>69</v>
      </c>
      <c r="BQ6" s="60">
        <v>70</v>
      </c>
      <c r="BR6" s="58">
        <v>71</v>
      </c>
      <c r="BS6" s="58">
        <v>72</v>
      </c>
      <c r="BT6" s="58">
        <v>73</v>
      </c>
      <c r="BU6" s="59">
        <v>74</v>
      </c>
      <c r="BV6" s="60">
        <v>75</v>
      </c>
      <c r="BW6" s="58">
        <v>76</v>
      </c>
      <c r="BX6" s="58">
        <v>77</v>
      </c>
      <c r="BY6" s="58">
        <v>78</v>
      </c>
      <c r="BZ6" s="59">
        <v>79</v>
      </c>
      <c r="CA6" s="60">
        <v>80</v>
      </c>
      <c r="CB6" s="58">
        <v>81</v>
      </c>
      <c r="CC6" s="58">
        <v>82</v>
      </c>
      <c r="CD6" s="58">
        <v>83</v>
      </c>
      <c r="CE6" s="59">
        <v>84</v>
      </c>
      <c r="CF6" s="60">
        <v>85</v>
      </c>
      <c r="CG6" s="58">
        <v>86</v>
      </c>
      <c r="CH6" s="58">
        <v>87</v>
      </c>
      <c r="CI6" s="58">
        <v>88</v>
      </c>
      <c r="CJ6" s="59">
        <v>89</v>
      </c>
      <c r="CK6" s="65">
        <v>90</v>
      </c>
      <c r="CL6" s="65">
        <v>91</v>
      </c>
      <c r="CM6" s="65">
        <v>92</v>
      </c>
    </row>
    <row r="7" spans="1:91" ht="15.75" thickBot="1">
      <c r="A7" s="20" t="s">
        <v>81</v>
      </c>
      <c r="B7" s="20" t="s">
        <v>15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66" t="s">
        <v>80</v>
      </c>
      <c r="W7" s="23"/>
      <c r="X7" s="23"/>
      <c r="Y7" s="23"/>
      <c r="Z7" s="23"/>
      <c r="AA7" s="23"/>
      <c r="AB7" s="20"/>
      <c r="AC7" s="22"/>
      <c r="AD7" s="21"/>
      <c r="AE7" s="22"/>
      <c r="AF7" s="22"/>
      <c r="AG7" s="22"/>
      <c r="AH7" s="18" t="s">
        <v>16</v>
      </c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0"/>
      <c r="BG7" s="22"/>
      <c r="BH7" s="22"/>
      <c r="BI7" s="22"/>
      <c r="BJ7" s="22"/>
      <c r="BK7" s="22"/>
      <c r="BL7" s="18" t="s">
        <v>16</v>
      </c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66" t="s">
        <v>80</v>
      </c>
      <c r="CH7" s="23"/>
      <c r="CI7" s="23"/>
      <c r="CJ7" s="20"/>
      <c r="CK7" s="19">
        <f t="shared" ref="CK7" si="0">COUNTIF(C7:CJ7,"*")-2</f>
        <v>2</v>
      </c>
      <c r="CL7" s="20">
        <v>45</v>
      </c>
      <c r="CM7" s="49">
        <f t="shared" ref="CM7" si="1">(CK7/CL7)</f>
        <v>4.4444444444444446E-2</v>
      </c>
    </row>
    <row r="8" spans="1:91" ht="15.75" thickBot="1">
      <c r="A8" s="20"/>
      <c r="B8" s="20" t="s">
        <v>17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0"/>
      <c r="AC8" s="22"/>
      <c r="AD8" s="21"/>
      <c r="AE8" s="22"/>
      <c r="AF8" s="22"/>
      <c r="AG8" s="22"/>
      <c r="AH8" s="18" t="s">
        <v>16</v>
      </c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0"/>
      <c r="BG8" s="22"/>
      <c r="BH8" s="22"/>
      <c r="BI8" s="22"/>
      <c r="BJ8" s="22"/>
      <c r="BK8" s="22"/>
      <c r="BL8" s="18" t="s">
        <v>16</v>
      </c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66" t="s">
        <v>80</v>
      </c>
      <c r="CB8" s="23"/>
      <c r="CC8" s="23"/>
      <c r="CD8" s="23"/>
      <c r="CE8" s="23"/>
      <c r="CF8" s="23"/>
      <c r="CG8" s="23"/>
      <c r="CH8" s="23"/>
      <c r="CI8" s="23"/>
      <c r="CJ8" s="20"/>
      <c r="CK8" s="19">
        <f t="shared" ref="CK8:CK40" si="2">COUNTIF(C8:CJ8,"*")-2</f>
        <v>1</v>
      </c>
      <c r="CL8" s="20">
        <v>45</v>
      </c>
      <c r="CM8" s="49">
        <f t="shared" ref="CM8:CM40" si="3">(CK8/CL8)</f>
        <v>2.2222222222222223E-2</v>
      </c>
    </row>
    <row r="9" spans="1:91" ht="15.75" thickBot="1">
      <c r="A9" s="20"/>
      <c r="B9" s="20" t="s">
        <v>85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0"/>
      <c r="AC9" s="22"/>
      <c r="AD9" s="21"/>
      <c r="AE9" s="22"/>
      <c r="AF9" s="22"/>
      <c r="AG9" s="22"/>
      <c r="AH9" s="18" t="s">
        <v>16</v>
      </c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0"/>
      <c r="BG9" s="22"/>
      <c r="BH9" s="22"/>
      <c r="BI9" s="22"/>
      <c r="BJ9" s="22"/>
      <c r="BK9" s="22"/>
      <c r="BL9" s="18" t="s">
        <v>16</v>
      </c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66" t="s">
        <v>84</v>
      </c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0"/>
      <c r="CK9" s="19">
        <f t="shared" si="2"/>
        <v>1</v>
      </c>
      <c r="CL9" s="20">
        <v>15</v>
      </c>
      <c r="CM9" s="49">
        <f t="shared" si="3"/>
        <v>6.6666666666666666E-2</v>
      </c>
    </row>
    <row r="10" spans="1:91" ht="15.75" thickBot="1">
      <c r="A10" s="20"/>
      <c r="B10" s="20" t="s">
        <v>86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0"/>
      <c r="AC10" s="22"/>
      <c r="AD10" s="21"/>
      <c r="AE10" s="22"/>
      <c r="AF10" s="22"/>
      <c r="AG10" s="22"/>
      <c r="AH10" s="18" t="s">
        <v>16</v>
      </c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0"/>
      <c r="BG10" s="22"/>
      <c r="BH10" s="22"/>
      <c r="BI10" s="22"/>
      <c r="BJ10" s="22"/>
      <c r="BK10" s="22"/>
      <c r="BL10" s="18" t="s">
        <v>16</v>
      </c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66" t="s">
        <v>80</v>
      </c>
      <c r="CG10" s="23"/>
      <c r="CH10" s="23"/>
      <c r="CI10" s="23"/>
      <c r="CJ10" s="20"/>
      <c r="CK10" s="19">
        <f t="shared" si="2"/>
        <v>1</v>
      </c>
      <c r="CL10" s="20">
        <v>15</v>
      </c>
      <c r="CM10" s="49">
        <f t="shared" si="3"/>
        <v>6.6666666666666666E-2</v>
      </c>
    </row>
    <row r="11" spans="1:91" ht="15.75" thickBot="1">
      <c r="A11" s="20"/>
      <c r="B11" s="20" t="s">
        <v>18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0"/>
      <c r="AC11" s="22"/>
      <c r="AD11" s="21"/>
      <c r="AE11" s="22"/>
      <c r="AF11" s="22"/>
      <c r="AG11" s="22"/>
      <c r="AH11" s="18" t="s">
        <v>16</v>
      </c>
      <c r="AI11" s="23"/>
      <c r="AJ11" s="23"/>
      <c r="AK11" s="23"/>
      <c r="AL11" s="66" t="s">
        <v>80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66" t="s">
        <v>80</v>
      </c>
      <c r="AY11" s="23"/>
      <c r="AZ11" s="23"/>
      <c r="BA11" s="23"/>
      <c r="BB11" s="23"/>
      <c r="BC11" s="66" t="s">
        <v>80</v>
      </c>
      <c r="BD11" s="23"/>
      <c r="BE11" s="23"/>
      <c r="BF11" s="20"/>
      <c r="BG11" s="22"/>
      <c r="BH11" s="22"/>
      <c r="BI11" s="22"/>
      <c r="BJ11" s="22"/>
      <c r="BK11" s="22"/>
      <c r="BL11" s="18" t="s">
        <v>16</v>
      </c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66" t="s">
        <v>80</v>
      </c>
      <c r="CC11" s="23"/>
      <c r="CD11" s="23"/>
      <c r="CE11" s="23"/>
      <c r="CF11" s="23"/>
      <c r="CG11" s="23"/>
      <c r="CH11" s="23"/>
      <c r="CI11" s="23"/>
      <c r="CJ11" s="20"/>
      <c r="CK11" s="19">
        <f t="shared" si="2"/>
        <v>4</v>
      </c>
      <c r="CL11" s="20">
        <v>45</v>
      </c>
      <c r="CM11" s="49">
        <f t="shared" si="3"/>
        <v>8.8888888888888892E-2</v>
      </c>
    </row>
    <row r="12" spans="1:91" ht="15.75" thickBot="1">
      <c r="A12" s="20"/>
      <c r="B12" s="20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0"/>
      <c r="AC12" s="22"/>
      <c r="AD12" s="21"/>
      <c r="AE12" s="22"/>
      <c r="AF12" s="22"/>
      <c r="AG12" s="22"/>
      <c r="AH12" s="18" t="s">
        <v>16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0"/>
      <c r="BG12" s="22"/>
      <c r="BH12" s="22"/>
      <c r="BI12" s="22"/>
      <c r="BJ12" s="22"/>
      <c r="BK12" s="22"/>
      <c r="BL12" s="18" t="s">
        <v>16</v>
      </c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0"/>
      <c r="CK12" s="19">
        <f t="shared" si="2"/>
        <v>0</v>
      </c>
      <c r="CL12" s="20">
        <v>15</v>
      </c>
      <c r="CM12" s="49">
        <f t="shared" si="3"/>
        <v>0</v>
      </c>
    </row>
    <row r="13" spans="1:91" ht="15.75" thickBot="1">
      <c r="A13" s="20"/>
      <c r="B13" s="20" t="s">
        <v>21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0"/>
      <c r="AC13" s="22"/>
      <c r="AD13" s="21"/>
      <c r="AE13" s="22"/>
      <c r="AF13" s="22"/>
      <c r="AG13" s="22"/>
      <c r="AH13" s="18" t="s">
        <v>16</v>
      </c>
      <c r="AI13" s="23"/>
      <c r="AJ13" s="23"/>
      <c r="AK13" s="66" t="s">
        <v>80</v>
      </c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66" t="s">
        <v>82</v>
      </c>
      <c r="BG13" s="22"/>
      <c r="BH13" s="22"/>
      <c r="BI13" s="22"/>
      <c r="BJ13" s="22"/>
      <c r="BK13" s="22"/>
      <c r="BL13" s="18" t="s">
        <v>16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66" t="s">
        <v>80</v>
      </c>
      <c r="CE13" s="23"/>
      <c r="CF13" s="23"/>
      <c r="CG13" s="23"/>
      <c r="CH13" s="23"/>
      <c r="CI13" s="23"/>
      <c r="CJ13" s="20"/>
      <c r="CK13" s="19">
        <f t="shared" si="2"/>
        <v>3</v>
      </c>
      <c r="CL13" s="20">
        <v>45</v>
      </c>
      <c r="CM13" s="49">
        <f t="shared" si="3"/>
        <v>6.6666666666666666E-2</v>
      </c>
    </row>
    <row r="14" spans="1:91" ht="15.75" thickBot="1">
      <c r="A14" s="20"/>
      <c r="B14" s="20" t="s">
        <v>24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66" t="s">
        <v>80</v>
      </c>
      <c r="X14" s="23"/>
      <c r="Y14" s="23"/>
      <c r="Z14" s="23"/>
      <c r="AA14" s="23"/>
      <c r="AB14" s="20"/>
      <c r="AC14" s="22"/>
      <c r="AD14" s="21"/>
      <c r="AE14" s="22"/>
      <c r="AF14" s="22"/>
      <c r="AG14" s="22"/>
      <c r="AH14" s="18" t="s">
        <v>16</v>
      </c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0"/>
      <c r="BG14" s="22"/>
      <c r="BH14" s="22"/>
      <c r="BI14" s="22"/>
      <c r="BJ14" s="22"/>
      <c r="BK14" s="22"/>
      <c r="BL14" s="18" t="s">
        <v>16</v>
      </c>
      <c r="BM14" s="23"/>
      <c r="BN14" s="23"/>
      <c r="BO14" s="23"/>
      <c r="BP14" s="23"/>
      <c r="BQ14" s="23"/>
      <c r="BR14" s="23"/>
      <c r="BS14" s="23"/>
      <c r="BT14" s="23"/>
      <c r="BU14" s="66" t="s">
        <v>80</v>
      </c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0"/>
      <c r="CK14" s="19">
        <f t="shared" si="2"/>
        <v>2</v>
      </c>
      <c r="CL14" s="20">
        <v>30</v>
      </c>
      <c r="CM14" s="49">
        <f t="shared" si="3"/>
        <v>6.6666666666666666E-2</v>
      </c>
    </row>
    <row r="15" spans="1:91" ht="15.75" thickBot="1">
      <c r="A15" s="20"/>
      <c r="B15" s="20" t="s">
        <v>26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66" t="s">
        <v>23</v>
      </c>
      <c r="U15" s="23"/>
      <c r="V15" s="23"/>
      <c r="W15" s="23"/>
      <c r="X15" s="23"/>
      <c r="Y15" s="23"/>
      <c r="Z15" s="23"/>
      <c r="AA15" s="23"/>
      <c r="AB15" s="20"/>
      <c r="AC15" s="22"/>
      <c r="AD15" s="21"/>
      <c r="AE15" s="22"/>
      <c r="AF15" s="22"/>
      <c r="AG15" s="22"/>
      <c r="AH15" s="18" t="s">
        <v>16</v>
      </c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0"/>
      <c r="BG15" s="22"/>
      <c r="BH15" s="22"/>
      <c r="BI15" s="22"/>
      <c r="BJ15" s="22"/>
      <c r="BK15" s="22"/>
      <c r="BL15" s="18" t="s">
        <v>16</v>
      </c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0"/>
      <c r="CK15" s="19">
        <f t="shared" si="2"/>
        <v>1</v>
      </c>
      <c r="CL15" s="20">
        <v>15</v>
      </c>
      <c r="CM15" s="49">
        <f t="shared" si="3"/>
        <v>6.6666666666666666E-2</v>
      </c>
    </row>
    <row r="16" spans="1:91" ht="15.75" thickBot="1">
      <c r="A16" s="20"/>
      <c r="B16" s="20" t="s">
        <v>27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0"/>
      <c r="AC16" s="22"/>
      <c r="AD16" s="21"/>
      <c r="AE16" s="22"/>
      <c r="AF16" s="22"/>
      <c r="AG16" s="22"/>
      <c r="AH16" s="18" t="s">
        <v>16</v>
      </c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66" t="s">
        <v>82</v>
      </c>
      <c r="BC16" s="23"/>
      <c r="BD16" s="23"/>
      <c r="BE16" s="23"/>
      <c r="BF16" s="20"/>
      <c r="BG16" s="22"/>
      <c r="BH16" s="22"/>
      <c r="BI16" s="22"/>
      <c r="BJ16" s="22"/>
      <c r="BK16" s="22"/>
      <c r="BL16" s="18" t="s">
        <v>16</v>
      </c>
      <c r="BM16" s="23"/>
      <c r="BN16" s="23"/>
      <c r="BO16" s="23"/>
      <c r="BP16" s="23"/>
      <c r="BQ16" s="66" t="s">
        <v>82</v>
      </c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0"/>
      <c r="CK16" s="19">
        <f t="shared" si="2"/>
        <v>2</v>
      </c>
      <c r="CL16" s="20">
        <v>30</v>
      </c>
      <c r="CM16" s="49">
        <f t="shared" si="3"/>
        <v>6.6666666666666666E-2</v>
      </c>
    </row>
    <row r="17" spans="1:91" ht="15.75" thickBot="1">
      <c r="A17" s="20"/>
      <c r="B17" s="20" t="s">
        <v>28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0"/>
      <c r="AC17" s="22"/>
      <c r="AD17" s="21"/>
      <c r="AE17" s="22"/>
      <c r="AF17" s="22"/>
      <c r="AG17" s="22"/>
      <c r="AH17" s="18" t="s">
        <v>16</v>
      </c>
      <c r="AI17" s="23"/>
      <c r="AJ17" s="23"/>
      <c r="AK17" s="23"/>
      <c r="AL17" s="23"/>
      <c r="AM17" s="23"/>
      <c r="AN17" s="66" t="s">
        <v>82</v>
      </c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0"/>
      <c r="BG17" s="22"/>
      <c r="BH17" s="22"/>
      <c r="BI17" s="22"/>
      <c r="BJ17" s="22"/>
      <c r="BK17" s="22"/>
      <c r="BL17" s="18" t="s">
        <v>16</v>
      </c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0"/>
      <c r="CK17" s="19">
        <f t="shared" si="2"/>
        <v>1</v>
      </c>
      <c r="CL17" s="20">
        <v>15</v>
      </c>
      <c r="CM17" s="49">
        <f t="shared" si="3"/>
        <v>6.6666666666666666E-2</v>
      </c>
    </row>
    <row r="18" spans="1:91" ht="15.75" thickBot="1">
      <c r="A18" s="20"/>
      <c r="B18" s="20" t="s">
        <v>29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0"/>
      <c r="AC18" s="22"/>
      <c r="AD18" s="21"/>
      <c r="AE18" s="22"/>
      <c r="AF18" s="22"/>
      <c r="AG18" s="22"/>
      <c r="AH18" s="18" t="s">
        <v>16</v>
      </c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66" t="s">
        <v>80</v>
      </c>
      <c r="BB18" s="23"/>
      <c r="BC18" s="23"/>
      <c r="BD18" s="23"/>
      <c r="BE18" s="23"/>
      <c r="BF18" s="20"/>
      <c r="BG18" s="22"/>
      <c r="BH18" s="22"/>
      <c r="BI18" s="22"/>
      <c r="BJ18" s="22"/>
      <c r="BK18" s="22"/>
      <c r="BL18" s="18" t="s">
        <v>16</v>
      </c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66" t="s">
        <v>80</v>
      </c>
      <c r="CI18" s="23"/>
      <c r="CJ18" s="20"/>
      <c r="CK18" s="19">
        <f t="shared" si="2"/>
        <v>2</v>
      </c>
      <c r="CL18" s="20">
        <v>30</v>
      </c>
      <c r="CM18" s="49">
        <f t="shared" si="3"/>
        <v>6.6666666666666666E-2</v>
      </c>
    </row>
    <row r="19" spans="1:91" ht="15.75" thickBot="1">
      <c r="A19" s="20"/>
      <c r="B19" s="20" t="s">
        <v>30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66" t="s">
        <v>80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66" t="s">
        <v>80</v>
      </c>
      <c r="AC19" s="22"/>
      <c r="AD19" s="21"/>
      <c r="AE19" s="22"/>
      <c r="AF19" s="22"/>
      <c r="AG19" s="22"/>
      <c r="AH19" s="18" t="s">
        <v>16</v>
      </c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0"/>
      <c r="BG19" s="22"/>
      <c r="BH19" s="22"/>
      <c r="BI19" s="22"/>
      <c r="BJ19" s="22"/>
      <c r="BK19" s="22"/>
      <c r="BL19" s="18" t="s">
        <v>16</v>
      </c>
      <c r="BM19" s="23"/>
      <c r="BN19" s="23"/>
      <c r="BO19" s="23"/>
      <c r="BP19" s="66" t="s">
        <v>80</v>
      </c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0"/>
      <c r="CK19" s="19">
        <f t="shared" si="2"/>
        <v>3</v>
      </c>
      <c r="CL19" s="20">
        <v>45</v>
      </c>
      <c r="CM19" s="49">
        <f t="shared" si="3"/>
        <v>6.6666666666666666E-2</v>
      </c>
    </row>
    <row r="20" spans="1:91" ht="15.75" thickBot="1">
      <c r="A20" s="20"/>
      <c r="B20" s="20" t="s">
        <v>31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66" t="s">
        <v>80</v>
      </c>
      <c r="AB20" s="20"/>
      <c r="AC20" s="22"/>
      <c r="AD20" s="21"/>
      <c r="AE20" s="22"/>
      <c r="AF20" s="22"/>
      <c r="AG20" s="22"/>
      <c r="AH20" s="18" t="s">
        <v>16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0"/>
      <c r="BG20" s="22"/>
      <c r="BH20" s="22"/>
      <c r="BI20" s="22"/>
      <c r="BJ20" s="22"/>
      <c r="BK20" s="22"/>
      <c r="BL20" s="18" t="s">
        <v>16</v>
      </c>
      <c r="BM20" s="23"/>
      <c r="BN20" s="23"/>
      <c r="BO20" s="23"/>
      <c r="BP20" s="23"/>
      <c r="BQ20" s="23"/>
      <c r="BR20" s="66" t="s">
        <v>80</v>
      </c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0"/>
      <c r="CK20" s="19">
        <f t="shared" si="2"/>
        <v>2</v>
      </c>
      <c r="CL20" s="20">
        <v>30</v>
      </c>
      <c r="CM20" s="49">
        <f t="shared" si="3"/>
        <v>6.6666666666666666E-2</v>
      </c>
    </row>
    <row r="21" spans="1:91" ht="15.75" thickBot="1">
      <c r="A21" s="20"/>
      <c r="B21" s="20" t="s">
        <v>32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66" t="s">
        <v>80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0"/>
      <c r="AC21" s="22"/>
      <c r="AD21" s="21"/>
      <c r="AE21" s="22"/>
      <c r="AF21" s="22"/>
      <c r="AG21" s="22"/>
      <c r="AH21" s="18" t="s">
        <v>16</v>
      </c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66" t="s">
        <v>80</v>
      </c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0"/>
      <c r="BG21" s="22"/>
      <c r="BH21" s="22"/>
      <c r="BI21" s="22"/>
      <c r="BJ21" s="22"/>
      <c r="BK21" s="22"/>
      <c r="BL21" s="18" t="s">
        <v>16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0"/>
      <c r="CK21" s="19">
        <f t="shared" si="2"/>
        <v>2</v>
      </c>
      <c r="CL21" s="20">
        <v>30</v>
      </c>
      <c r="CM21" s="49">
        <f t="shared" si="3"/>
        <v>6.6666666666666666E-2</v>
      </c>
    </row>
    <row r="22" spans="1:91" ht="15.75" thickBot="1">
      <c r="A22" s="20"/>
      <c r="B22" s="20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0"/>
      <c r="AC22" s="22"/>
      <c r="AD22" s="21"/>
      <c r="AE22" s="22"/>
      <c r="AF22" s="22"/>
      <c r="AG22" s="22"/>
      <c r="AH22" s="18" t="s">
        <v>16</v>
      </c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0"/>
      <c r="BG22" s="22"/>
      <c r="BH22" s="22"/>
      <c r="BI22" s="22"/>
      <c r="BJ22" s="22"/>
      <c r="BK22" s="22"/>
      <c r="BL22" s="18" t="s">
        <v>16</v>
      </c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66" t="s">
        <v>82</v>
      </c>
      <c r="CD22" s="23"/>
      <c r="CE22" s="23"/>
      <c r="CF22" s="23"/>
      <c r="CG22" s="23"/>
      <c r="CH22" s="23"/>
      <c r="CI22" s="23"/>
      <c r="CJ22" s="20"/>
      <c r="CK22" s="19">
        <f t="shared" si="2"/>
        <v>1</v>
      </c>
      <c r="CL22" s="20">
        <v>15</v>
      </c>
      <c r="CM22" s="49">
        <f t="shared" si="3"/>
        <v>6.6666666666666666E-2</v>
      </c>
    </row>
    <row r="23" spans="1:91" ht="15.75" thickBot="1">
      <c r="A23" s="20"/>
      <c r="B23" s="20" t="s">
        <v>35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0"/>
      <c r="AC23" s="22"/>
      <c r="AD23" s="21"/>
      <c r="AE23" s="22"/>
      <c r="AF23" s="22"/>
      <c r="AG23" s="22"/>
      <c r="AH23" s="18" t="s">
        <v>16</v>
      </c>
      <c r="AI23" s="23"/>
      <c r="AJ23" s="66" t="s">
        <v>83</v>
      </c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0"/>
      <c r="BG23" s="22"/>
      <c r="BH23" s="22"/>
      <c r="BI23" s="22"/>
      <c r="BJ23" s="22"/>
      <c r="BK23" s="22"/>
      <c r="BL23" s="18" t="s">
        <v>16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66" t="s">
        <v>83</v>
      </c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0"/>
      <c r="CK23" s="19">
        <f t="shared" si="2"/>
        <v>2</v>
      </c>
      <c r="CL23" s="20">
        <v>45</v>
      </c>
      <c r="CM23" s="49">
        <f t="shared" si="3"/>
        <v>4.4444444444444446E-2</v>
      </c>
    </row>
    <row r="24" spans="1:91" ht="15.75" thickBot="1">
      <c r="A24" s="20" t="s">
        <v>36</v>
      </c>
      <c r="B24" s="20" t="s">
        <v>15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66" t="s">
        <v>80</v>
      </c>
      <c r="W24" s="23"/>
      <c r="X24" s="23"/>
      <c r="Y24" s="23"/>
      <c r="Z24" s="23"/>
      <c r="AA24" s="23"/>
      <c r="AB24" s="20"/>
      <c r="AC24" s="22"/>
      <c r="AD24" s="21"/>
      <c r="AE24" s="22"/>
      <c r="AF24" s="22"/>
      <c r="AG24" s="22"/>
      <c r="AH24" s="18" t="s">
        <v>16</v>
      </c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0"/>
      <c r="BG24" s="22"/>
      <c r="BH24" s="22"/>
      <c r="BI24" s="22"/>
      <c r="BJ24" s="22"/>
      <c r="BK24" s="22"/>
      <c r="BL24" s="18" t="s">
        <v>16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66" t="s">
        <v>80</v>
      </c>
      <c r="CE24" s="23"/>
      <c r="CF24" s="23"/>
      <c r="CG24" s="23"/>
      <c r="CH24" s="23"/>
      <c r="CI24" s="23"/>
      <c r="CJ24" s="20"/>
      <c r="CK24" s="19">
        <f t="shared" si="2"/>
        <v>2</v>
      </c>
      <c r="CL24" s="20">
        <v>45</v>
      </c>
      <c r="CM24" s="49">
        <f t="shared" si="3"/>
        <v>4.4444444444444446E-2</v>
      </c>
    </row>
    <row r="25" spans="1:91" ht="15.75" thickBot="1">
      <c r="A25" s="20"/>
      <c r="B25" s="20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66" t="s">
        <v>80</v>
      </c>
      <c r="Z25" s="23"/>
      <c r="AA25" s="23"/>
      <c r="AB25" s="20"/>
      <c r="AC25" s="22"/>
      <c r="AD25" s="21"/>
      <c r="AE25" s="22"/>
      <c r="AF25" s="22"/>
      <c r="AG25" s="22"/>
      <c r="AH25" s="18" t="s">
        <v>16</v>
      </c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0"/>
      <c r="BG25" s="22"/>
      <c r="BH25" s="22"/>
      <c r="BI25" s="22"/>
      <c r="BJ25" s="22"/>
      <c r="BK25" s="22"/>
      <c r="BL25" s="18" t="s">
        <v>16</v>
      </c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66" t="s">
        <v>80</v>
      </c>
      <c r="CD25" s="23"/>
      <c r="CE25" s="23"/>
      <c r="CF25" s="23"/>
      <c r="CG25" s="23"/>
      <c r="CH25" s="23"/>
      <c r="CI25" s="23"/>
      <c r="CJ25" s="20"/>
      <c r="CK25" s="19">
        <f t="shared" si="2"/>
        <v>2</v>
      </c>
      <c r="CL25" s="20">
        <v>45</v>
      </c>
      <c r="CM25" s="49">
        <f t="shared" si="3"/>
        <v>4.4444444444444446E-2</v>
      </c>
    </row>
    <row r="26" spans="1:91" ht="15.75" thickBot="1">
      <c r="A26" s="20"/>
      <c r="B26" s="20" t="s">
        <v>85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0"/>
      <c r="AC26" s="22"/>
      <c r="AD26" s="21"/>
      <c r="AE26" s="22"/>
      <c r="AF26" s="22"/>
      <c r="AG26" s="22"/>
      <c r="AH26" s="18" t="s">
        <v>16</v>
      </c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0"/>
      <c r="BG26" s="22"/>
      <c r="BH26" s="22"/>
      <c r="BI26" s="22"/>
      <c r="BJ26" s="22"/>
      <c r="BK26" s="22"/>
      <c r="BL26" s="18" t="s">
        <v>16</v>
      </c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66" t="s">
        <v>84</v>
      </c>
      <c r="CB26" s="23"/>
      <c r="CC26" s="23"/>
      <c r="CD26" s="23"/>
      <c r="CE26" s="23"/>
      <c r="CF26" s="23"/>
      <c r="CG26" s="23"/>
      <c r="CH26" s="23"/>
      <c r="CI26" s="23"/>
      <c r="CJ26" s="20"/>
      <c r="CK26" s="19">
        <f t="shared" si="2"/>
        <v>1</v>
      </c>
      <c r="CL26" s="20">
        <v>45</v>
      </c>
      <c r="CM26" s="49">
        <f t="shared" si="3"/>
        <v>2.2222222222222223E-2</v>
      </c>
    </row>
    <row r="27" spans="1:91" ht="15.75" thickBot="1">
      <c r="A27" s="20"/>
      <c r="B27" s="20" t="s">
        <v>86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0"/>
      <c r="AC27" s="22"/>
      <c r="AD27" s="21"/>
      <c r="AE27" s="22"/>
      <c r="AF27" s="22"/>
      <c r="AG27" s="22"/>
      <c r="AH27" s="18" t="s">
        <v>16</v>
      </c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0"/>
      <c r="BG27" s="22"/>
      <c r="BH27" s="22"/>
      <c r="BI27" s="22"/>
      <c r="BJ27" s="22"/>
      <c r="BK27" s="22"/>
      <c r="BL27" s="18" t="s">
        <v>16</v>
      </c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67"/>
      <c r="CB27" s="23"/>
      <c r="CC27" s="23"/>
      <c r="CD27" s="23"/>
      <c r="CE27" s="23"/>
      <c r="CF27" s="23"/>
      <c r="CG27" s="23"/>
      <c r="CH27" s="23"/>
      <c r="CI27" s="66" t="s">
        <v>80</v>
      </c>
      <c r="CJ27" s="20"/>
      <c r="CK27" s="19">
        <f t="shared" si="2"/>
        <v>1</v>
      </c>
      <c r="CL27" s="20">
        <v>15</v>
      </c>
      <c r="CM27" s="49">
        <f t="shared" si="3"/>
        <v>6.6666666666666666E-2</v>
      </c>
    </row>
    <row r="28" spans="1:91" ht="15.75" thickBot="1">
      <c r="A28" s="20"/>
      <c r="B28" s="20" t="s">
        <v>78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0"/>
      <c r="AC28" s="22"/>
      <c r="AD28" s="21"/>
      <c r="AE28" s="22"/>
      <c r="AF28" s="22"/>
      <c r="AG28" s="22"/>
      <c r="AH28" s="18" t="s">
        <v>16</v>
      </c>
      <c r="AI28" s="23"/>
      <c r="AJ28" s="23"/>
      <c r="AK28" s="23"/>
      <c r="AL28" s="66" t="s">
        <v>80</v>
      </c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66" t="s">
        <v>80</v>
      </c>
      <c r="BD28" s="23"/>
      <c r="BE28" s="23"/>
      <c r="BF28" s="20"/>
      <c r="BG28" s="22"/>
      <c r="BH28" s="22"/>
      <c r="BI28" s="22"/>
      <c r="BJ28" s="22"/>
      <c r="BK28" s="22"/>
      <c r="BL28" s="18" t="s">
        <v>16</v>
      </c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66" t="s">
        <v>80</v>
      </c>
      <c r="CC28" s="23"/>
      <c r="CD28" s="23"/>
      <c r="CE28" s="23"/>
      <c r="CF28" s="23"/>
      <c r="CG28" s="23"/>
      <c r="CH28" s="23"/>
      <c r="CI28" s="23"/>
      <c r="CJ28" s="20"/>
      <c r="CK28" s="19">
        <f t="shared" si="2"/>
        <v>3</v>
      </c>
      <c r="CL28" s="20">
        <v>45</v>
      </c>
      <c r="CM28" s="49">
        <f t="shared" si="3"/>
        <v>6.6666666666666666E-2</v>
      </c>
    </row>
    <row r="29" spans="1:91" ht="15.75" thickBot="1">
      <c r="A29" s="20"/>
      <c r="B29" s="20" t="s">
        <v>79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0"/>
      <c r="AC29" s="22"/>
      <c r="AD29" s="21"/>
      <c r="AE29" s="22"/>
      <c r="AF29" s="22"/>
      <c r="AG29" s="22"/>
      <c r="AH29" s="18" t="s">
        <v>16</v>
      </c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0"/>
      <c r="BG29" s="22"/>
      <c r="BH29" s="22"/>
      <c r="BI29" s="22"/>
      <c r="BJ29" s="22"/>
      <c r="BK29" s="22"/>
      <c r="BL29" s="18" t="s">
        <v>16</v>
      </c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0"/>
      <c r="CK29" s="19">
        <f t="shared" si="2"/>
        <v>0</v>
      </c>
      <c r="CL29" s="20">
        <v>15</v>
      </c>
      <c r="CM29" s="49">
        <f t="shared" si="3"/>
        <v>0</v>
      </c>
    </row>
    <row r="30" spans="1:91" ht="15.75" thickBot="1">
      <c r="A30" s="20"/>
      <c r="B30" s="20" t="s">
        <v>21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0"/>
      <c r="AC30" s="22"/>
      <c r="AD30" s="21"/>
      <c r="AE30" s="22"/>
      <c r="AF30" s="22"/>
      <c r="AG30" s="22"/>
      <c r="AH30" s="18" t="s">
        <v>16</v>
      </c>
      <c r="AI30" s="23"/>
      <c r="AJ30" s="23"/>
      <c r="AK30" s="66" t="s">
        <v>80</v>
      </c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0"/>
      <c r="BG30" s="22"/>
      <c r="BH30" s="22"/>
      <c r="BI30" s="22"/>
      <c r="BJ30" s="22"/>
      <c r="BK30" s="22"/>
      <c r="BL30" s="18" t="s">
        <v>16</v>
      </c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66" t="s">
        <v>80</v>
      </c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0"/>
      <c r="CK30" s="19">
        <f t="shared" si="2"/>
        <v>2</v>
      </c>
      <c r="CL30" s="20">
        <v>45</v>
      </c>
      <c r="CM30" s="49">
        <f t="shared" si="3"/>
        <v>4.4444444444444446E-2</v>
      </c>
    </row>
    <row r="31" spans="1:91" ht="15.75" thickBot="1">
      <c r="A31" s="20"/>
      <c r="B31" s="20" t="s">
        <v>24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66" t="s">
        <v>80</v>
      </c>
      <c r="X31" s="23"/>
      <c r="Y31" s="23"/>
      <c r="Z31" s="23"/>
      <c r="AA31" s="23"/>
      <c r="AB31" s="20"/>
      <c r="AC31" s="22"/>
      <c r="AD31" s="21"/>
      <c r="AE31" s="22"/>
      <c r="AF31" s="22"/>
      <c r="AG31" s="22"/>
      <c r="AH31" s="18" t="s">
        <v>16</v>
      </c>
      <c r="AI31" s="23"/>
      <c r="AJ31" s="23"/>
      <c r="AK31" s="23"/>
      <c r="AL31" s="23"/>
      <c r="AM31" s="23"/>
      <c r="AN31" s="23"/>
      <c r="AO31" s="66" t="s">
        <v>80</v>
      </c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0"/>
      <c r="BG31" s="22"/>
      <c r="BH31" s="22"/>
      <c r="BI31" s="22"/>
      <c r="BJ31" s="22"/>
      <c r="BK31" s="22"/>
      <c r="BL31" s="18" t="s">
        <v>16</v>
      </c>
      <c r="BM31" s="23"/>
      <c r="BN31" s="23"/>
      <c r="BO31" s="23"/>
      <c r="BP31" s="23"/>
      <c r="BQ31" s="23"/>
      <c r="BR31" s="23"/>
      <c r="BS31" s="23"/>
      <c r="BT31" s="23"/>
      <c r="BU31" s="66" t="s">
        <v>80</v>
      </c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0"/>
      <c r="CK31" s="19">
        <f t="shared" si="2"/>
        <v>3</v>
      </c>
      <c r="CL31" s="20">
        <v>30</v>
      </c>
      <c r="CM31" s="49">
        <f t="shared" si="3"/>
        <v>0.1</v>
      </c>
    </row>
    <row r="32" spans="1:91" ht="15.75" thickBot="1">
      <c r="A32" s="20"/>
      <c r="B32" s="20" t="s">
        <v>26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66" t="s">
        <v>23</v>
      </c>
      <c r="U32" s="23"/>
      <c r="V32" s="23"/>
      <c r="W32" s="23"/>
      <c r="X32" s="23"/>
      <c r="Y32" s="23"/>
      <c r="Z32" s="23"/>
      <c r="AA32" s="23"/>
      <c r="AB32" s="20"/>
      <c r="AC32" s="22"/>
      <c r="AD32" s="21"/>
      <c r="AE32" s="22"/>
      <c r="AF32" s="22"/>
      <c r="AG32" s="22"/>
      <c r="AH32" s="18" t="s">
        <v>16</v>
      </c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0"/>
      <c r="BG32" s="22"/>
      <c r="BH32" s="22"/>
      <c r="BI32" s="22"/>
      <c r="BJ32" s="22"/>
      <c r="BK32" s="22"/>
      <c r="BL32" s="18" t="s">
        <v>16</v>
      </c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0"/>
      <c r="CK32" s="19">
        <f t="shared" si="2"/>
        <v>1</v>
      </c>
      <c r="CL32" s="20">
        <v>15</v>
      </c>
      <c r="CM32" s="49">
        <f t="shared" si="3"/>
        <v>6.6666666666666666E-2</v>
      </c>
    </row>
    <row r="33" spans="1:91" ht="15.75" thickBot="1">
      <c r="A33" s="20"/>
      <c r="B33" s="20" t="s">
        <v>27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0"/>
      <c r="AC33" s="22"/>
      <c r="AD33" s="21"/>
      <c r="AE33" s="22"/>
      <c r="AF33" s="22"/>
      <c r="AG33" s="22"/>
      <c r="AH33" s="18" t="s">
        <v>16</v>
      </c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66" t="s">
        <v>82</v>
      </c>
      <c r="BC33" s="23"/>
      <c r="BD33" s="23"/>
      <c r="BE33" s="23"/>
      <c r="BF33" s="20"/>
      <c r="BG33" s="22"/>
      <c r="BH33" s="22"/>
      <c r="BI33" s="22"/>
      <c r="BJ33" s="22"/>
      <c r="BK33" s="22"/>
      <c r="BL33" s="18" t="s">
        <v>16</v>
      </c>
      <c r="BM33" s="23"/>
      <c r="BN33" s="23"/>
      <c r="BO33" s="23"/>
      <c r="BP33" s="23"/>
      <c r="BQ33" s="66" t="s">
        <v>82</v>
      </c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0"/>
      <c r="CK33" s="19">
        <f t="shared" si="2"/>
        <v>2</v>
      </c>
      <c r="CL33" s="20">
        <v>30</v>
      </c>
      <c r="CM33" s="49">
        <f t="shared" si="3"/>
        <v>6.6666666666666666E-2</v>
      </c>
    </row>
    <row r="34" spans="1:91" ht="15.75" thickBot="1">
      <c r="A34" s="20"/>
      <c r="B34" s="20" t="s">
        <v>28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0"/>
      <c r="AC34" s="22"/>
      <c r="AD34" s="21"/>
      <c r="AE34" s="22"/>
      <c r="AF34" s="22"/>
      <c r="AG34" s="22"/>
      <c r="AH34" s="18" t="s">
        <v>16</v>
      </c>
      <c r="AI34" s="23"/>
      <c r="AJ34" s="23"/>
      <c r="AK34" s="23"/>
      <c r="AL34" s="23"/>
      <c r="AM34" s="23"/>
      <c r="AN34" s="66" t="s">
        <v>82</v>
      </c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0"/>
      <c r="BG34" s="22"/>
      <c r="BH34" s="22"/>
      <c r="BI34" s="22"/>
      <c r="BJ34" s="22"/>
      <c r="BK34" s="22"/>
      <c r="BL34" s="18" t="s">
        <v>16</v>
      </c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0"/>
      <c r="CK34" s="19">
        <f t="shared" si="2"/>
        <v>1</v>
      </c>
      <c r="CL34" s="20">
        <v>15</v>
      </c>
      <c r="CM34" s="49">
        <f t="shared" si="3"/>
        <v>6.6666666666666666E-2</v>
      </c>
    </row>
    <row r="35" spans="1:91" ht="15.75" thickBot="1">
      <c r="A35" s="20"/>
      <c r="B35" s="20" t="s">
        <v>29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0"/>
      <c r="AC35" s="22"/>
      <c r="AD35" s="21"/>
      <c r="AE35" s="22"/>
      <c r="AF35" s="22"/>
      <c r="AG35" s="22"/>
      <c r="AH35" s="18" t="s">
        <v>16</v>
      </c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66" t="s">
        <v>80</v>
      </c>
      <c r="BB35" s="23"/>
      <c r="BC35" s="23"/>
      <c r="BD35" s="23"/>
      <c r="BE35" s="23"/>
      <c r="BF35" s="20"/>
      <c r="BG35" s="22"/>
      <c r="BH35" s="22"/>
      <c r="BI35" s="22"/>
      <c r="BJ35" s="22"/>
      <c r="BK35" s="22"/>
      <c r="BL35" s="18" t="s">
        <v>16</v>
      </c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66" t="s">
        <v>80</v>
      </c>
      <c r="CI35" s="23"/>
      <c r="CJ35" s="20"/>
      <c r="CK35" s="19">
        <f t="shared" si="2"/>
        <v>2</v>
      </c>
      <c r="CL35" s="20">
        <v>30</v>
      </c>
      <c r="CM35" s="49">
        <f t="shared" si="3"/>
        <v>6.6666666666666666E-2</v>
      </c>
    </row>
    <row r="36" spans="1:91" ht="15.75" thickBot="1">
      <c r="A36" s="20"/>
      <c r="B36" s="20" t="s">
        <v>30</v>
      </c>
      <c r="C36" s="23"/>
      <c r="D36" s="23"/>
      <c r="E36" s="23"/>
      <c r="F36" s="23"/>
      <c r="G36" s="23"/>
      <c r="H36" s="23"/>
      <c r="I36" s="23"/>
      <c r="J36" s="23"/>
      <c r="K36" s="66" t="s">
        <v>80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66" t="s">
        <v>80</v>
      </c>
      <c r="AA36" s="23"/>
      <c r="AB36" s="20"/>
      <c r="AC36" s="22"/>
      <c r="AD36" s="21"/>
      <c r="AE36" s="22"/>
      <c r="AF36" s="22"/>
      <c r="AG36" s="22"/>
      <c r="AH36" s="18" t="s">
        <v>16</v>
      </c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0"/>
      <c r="BG36" s="22"/>
      <c r="BH36" s="22"/>
      <c r="BI36" s="22"/>
      <c r="BJ36" s="22"/>
      <c r="BK36" s="22"/>
      <c r="BL36" s="18" t="s">
        <v>16</v>
      </c>
      <c r="BM36" s="23"/>
      <c r="BN36" s="23"/>
      <c r="BO36" s="23"/>
      <c r="BP36" s="66" t="s">
        <v>80</v>
      </c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0"/>
      <c r="CK36" s="19">
        <f t="shared" si="2"/>
        <v>3</v>
      </c>
      <c r="CL36" s="20">
        <v>45</v>
      </c>
      <c r="CM36" s="49">
        <f t="shared" si="3"/>
        <v>6.6666666666666666E-2</v>
      </c>
    </row>
    <row r="37" spans="1:91" ht="15.75" thickBot="1">
      <c r="A37" s="20"/>
      <c r="B37" s="20" t="s">
        <v>31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66" t="s">
        <v>80</v>
      </c>
      <c r="AB37" s="20"/>
      <c r="AC37" s="22"/>
      <c r="AD37" s="21"/>
      <c r="AE37" s="22"/>
      <c r="AF37" s="22"/>
      <c r="AG37" s="22"/>
      <c r="AH37" s="18" t="s">
        <v>16</v>
      </c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0"/>
      <c r="BG37" s="22"/>
      <c r="BH37" s="22"/>
      <c r="BI37" s="22"/>
      <c r="BJ37" s="22"/>
      <c r="BK37" s="22"/>
      <c r="BL37" s="18" t="s">
        <v>16</v>
      </c>
      <c r="BM37" s="23"/>
      <c r="BN37" s="23"/>
      <c r="BO37" s="23"/>
      <c r="BP37" s="23"/>
      <c r="BQ37" s="23"/>
      <c r="BR37" s="66" t="s">
        <v>80</v>
      </c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0"/>
      <c r="CK37" s="19">
        <f t="shared" si="2"/>
        <v>2</v>
      </c>
      <c r="CL37" s="20">
        <v>30</v>
      </c>
      <c r="CM37" s="49">
        <f t="shared" si="3"/>
        <v>6.6666666666666666E-2</v>
      </c>
    </row>
    <row r="38" spans="1:91" ht="15.75" thickBot="1">
      <c r="A38" s="20"/>
      <c r="B38" s="20" t="s">
        <v>32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66" t="s">
        <v>80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0"/>
      <c r="AC38" s="22"/>
      <c r="AD38" s="21"/>
      <c r="AE38" s="22"/>
      <c r="AF38" s="22"/>
      <c r="AG38" s="22"/>
      <c r="AH38" s="18" t="s">
        <v>16</v>
      </c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66" t="s">
        <v>80</v>
      </c>
      <c r="AZ38" s="23"/>
      <c r="BA38" s="23"/>
      <c r="BB38" s="23"/>
      <c r="BC38" s="23"/>
      <c r="BD38" s="23"/>
      <c r="BE38" s="23"/>
      <c r="BF38" s="20"/>
      <c r="BG38" s="22"/>
      <c r="BH38" s="22"/>
      <c r="BI38" s="22"/>
      <c r="BJ38" s="22"/>
      <c r="BK38" s="22"/>
      <c r="BL38" s="18" t="s">
        <v>16</v>
      </c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0"/>
      <c r="CK38" s="19">
        <f t="shared" si="2"/>
        <v>2</v>
      </c>
      <c r="CL38" s="20">
        <v>30</v>
      </c>
      <c r="CM38" s="49">
        <f t="shared" si="3"/>
        <v>6.6666666666666666E-2</v>
      </c>
    </row>
    <row r="39" spans="1:91" ht="15.75" thickBot="1">
      <c r="A39" s="20"/>
      <c r="B39" s="20" t="s">
        <v>34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0"/>
      <c r="AC39" s="22"/>
      <c r="AD39" s="21"/>
      <c r="AE39" s="22"/>
      <c r="AF39" s="22"/>
      <c r="AG39" s="22"/>
      <c r="AH39" s="18" t="s">
        <v>16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0"/>
      <c r="BG39" s="22"/>
      <c r="BH39" s="22"/>
      <c r="BI39" s="22"/>
      <c r="BJ39" s="22"/>
      <c r="BK39" s="22"/>
      <c r="BL39" s="18" t="s">
        <v>16</v>
      </c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66" t="s">
        <v>82</v>
      </c>
      <c r="CG39" s="23"/>
      <c r="CH39" s="23"/>
      <c r="CI39" s="23"/>
      <c r="CJ39" s="20"/>
      <c r="CK39" s="19">
        <f t="shared" si="2"/>
        <v>1</v>
      </c>
      <c r="CL39" s="20">
        <v>15</v>
      </c>
      <c r="CM39" s="49">
        <f t="shared" si="3"/>
        <v>6.6666666666666666E-2</v>
      </c>
    </row>
    <row r="40" spans="1:91" ht="15.75" thickBot="1">
      <c r="A40" s="20"/>
      <c r="B40" s="20" t="s">
        <v>35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0"/>
      <c r="AC40" s="22"/>
      <c r="AD40" s="21"/>
      <c r="AE40" s="22"/>
      <c r="AF40" s="22"/>
      <c r="AG40" s="22"/>
      <c r="AH40" s="18" t="s">
        <v>16</v>
      </c>
      <c r="AI40" s="23"/>
      <c r="AJ40" s="66" t="s">
        <v>83</v>
      </c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0"/>
      <c r="BG40" s="22"/>
      <c r="BH40" s="22"/>
      <c r="BI40" s="22"/>
      <c r="BJ40" s="22"/>
      <c r="BK40" s="22"/>
      <c r="BL40" s="18" t="s">
        <v>16</v>
      </c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66" t="s">
        <v>83</v>
      </c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0"/>
      <c r="CK40" s="19">
        <f t="shared" si="2"/>
        <v>2</v>
      </c>
      <c r="CL40" s="20">
        <v>45</v>
      </c>
      <c r="CM40" s="49">
        <f t="shared" si="3"/>
        <v>4.4444444444444446E-2</v>
      </c>
    </row>
    <row r="45" spans="1:9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91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91">
      <c r="C47" s="27"/>
      <c r="D47" s="27"/>
      <c r="E47" s="27"/>
      <c r="F47" s="27"/>
      <c r="G47" s="27"/>
      <c r="H47" s="27"/>
      <c r="I47" s="27"/>
      <c r="J47" s="28"/>
      <c r="K47" s="28"/>
      <c r="L47" s="28"/>
      <c r="M47" s="28"/>
      <c r="N47" s="28"/>
      <c r="O47" s="28"/>
      <c r="P47" s="27"/>
      <c r="Q47" s="27"/>
      <c r="R47" s="27"/>
      <c r="S47" s="27"/>
      <c r="T47" s="27"/>
      <c r="U47" s="27"/>
    </row>
    <row r="48" spans="1:91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3:21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3:2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3:21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3:21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3:21">
      <c r="C53" s="30" t="s">
        <v>37</v>
      </c>
      <c r="D53" s="30"/>
      <c r="E53" s="30"/>
      <c r="F53" s="24"/>
      <c r="G53" s="24"/>
      <c r="H53" s="24"/>
      <c r="I53" s="26"/>
      <c r="J53" s="26"/>
      <c r="K53" s="26"/>
      <c r="L53" s="26"/>
      <c r="M53" s="26"/>
      <c r="N53" s="26"/>
      <c r="O53" s="24"/>
      <c r="P53" s="24"/>
      <c r="Q53" s="24"/>
      <c r="R53" s="24"/>
      <c r="S53" s="24"/>
      <c r="T53" s="24"/>
      <c r="U53" s="24"/>
    </row>
    <row r="54" spans="3:21" ht="24.75">
      <c r="C54" s="92"/>
      <c r="D54" s="93"/>
      <c r="E54" s="93"/>
      <c r="F54" s="94"/>
      <c r="G54" s="31"/>
      <c r="H54" s="26"/>
      <c r="I54" s="95" t="s">
        <v>38</v>
      </c>
      <c r="J54" s="96"/>
      <c r="K54" s="96"/>
      <c r="L54" s="97"/>
      <c r="M54" s="32" t="s">
        <v>39</v>
      </c>
      <c r="N54" s="26"/>
      <c r="O54" s="98" t="s">
        <v>40</v>
      </c>
      <c r="P54" s="99"/>
      <c r="Q54" s="100"/>
      <c r="R54" s="33" t="s">
        <v>41</v>
      </c>
      <c r="S54" s="26"/>
      <c r="T54" s="26"/>
      <c r="U54" s="26"/>
    </row>
    <row r="55" spans="3:21">
      <c r="C55" s="101"/>
      <c r="D55" s="102"/>
      <c r="E55" s="102"/>
      <c r="F55" s="103"/>
      <c r="G55" s="34"/>
      <c r="H55" s="26"/>
      <c r="I55" s="104" t="s">
        <v>42</v>
      </c>
      <c r="J55" s="105"/>
      <c r="K55" s="105"/>
      <c r="L55" s="106"/>
      <c r="M55" s="35" t="s">
        <v>43</v>
      </c>
      <c r="N55" s="26"/>
      <c r="O55" s="107" t="s">
        <v>44</v>
      </c>
      <c r="P55" s="99"/>
      <c r="Q55" s="100"/>
      <c r="R55" s="36"/>
      <c r="S55" s="26"/>
      <c r="T55" s="26"/>
      <c r="U55" s="26"/>
    </row>
    <row r="56" spans="3:21">
      <c r="C56" s="101"/>
      <c r="D56" s="102"/>
      <c r="E56" s="102"/>
      <c r="F56" s="103"/>
      <c r="G56" s="37"/>
      <c r="H56" s="26"/>
      <c r="I56" s="104" t="s">
        <v>45</v>
      </c>
      <c r="J56" s="105"/>
      <c r="K56" s="105"/>
      <c r="L56" s="106"/>
      <c r="M56" s="35" t="s">
        <v>23</v>
      </c>
      <c r="N56" s="26"/>
      <c r="O56" s="108" t="s">
        <v>46</v>
      </c>
      <c r="P56" s="109"/>
      <c r="Q56" s="110"/>
      <c r="R56" s="38"/>
      <c r="S56" s="26"/>
      <c r="T56" s="26"/>
      <c r="U56" s="26"/>
    </row>
    <row r="57" spans="3:21">
      <c r="C57" s="101"/>
      <c r="D57" s="102"/>
      <c r="E57" s="102"/>
      <c r="F57" s="103"/>
      <c r="G57" s="37"/>
      <c r="H57" s="26"/>
      <c r="I57" s="111" t="s">
        <v>47</v>
      </c>
      <c r="J57" s="112"/>
      <c r="K57" s="112"/>
      <c r="L57" s="113"/>
      <c r="M57" s="35" t="s">
        <v>48</v>
      </c>
      <c r="N57" s="26"/>
      <c r="O57" s="107" t="s">
        <v>49</v>
      </c>
      <c r="P57" s="99"/>
      <c r="Q57" s="100"/>
      <c r="R57" s="39"/>
      <c r="S57" s="26"/>
      <c r="T57" s="26"/>
      <c r="U57" s="26"/>
    </row>
    <row r="58" spans="3:21">
      <c r="C58" s="114"/>
      <c r="D58" s="115"/>
      <c r="E58" s="115"/>
      <c r="F58" s="116"/>
      <c r="G58" s="37"/>
      <c r="H58" s="26"/>
      <c r="I58" s="104" t="s">
        <v>50</v>
      </c>
      <c r="J58" s="105"/>
      <c r="K58" s="105"/>
      <c r="L58" s="106"/>
      <c r="M58" s="35" t="s">
        <v>19</v>
      </c>
      <c r="N58" s="26"/>
      <c r="O58" s="26"/>
      <c r="P58" s="26"/>
      <c r="Q58" s="26"/>
      <c r="R58" s="26"/>
      <c r="S58" s="26"/>
      <c r="T58" s="26"/>
      <c r="U58" s="26"/>
    </row>
    <row r="59" spans="3:21">
      <c r="C59" s="114"/>
      <c r="D59" s="115"/>
      <c r="E59" s="115"/>
      <c r="F59" s="116"/>
      <c r="G59" s="34"/>
      <c r="H59" s="26"/>
      <c r="I59" s="111" t="s">
        <v>51</v>
      </c>
      <c r="J59" s="112"/>
      <c r="K59" s="112"/>
      <c r="L59" s="113"/>
      <c r="M59" s="35" t="s">
        <v>25</v>
      </c>
      <c r="N59" s="26"/>
      <c r="O59" s="26"/>
      <c r="P59" s="26"/>
      <c r="Q59" s="26"/>
      <c r="R59" s="26"/>
      <c r="S59" s="26"/>
      <c r="T59" s="26"/>
      <c r="U59" s="26"/>
    </row>
    <row r="60" spans="3:21">
      <c r="C60" s="101"/>
      <c r="D60" s="102"/>
      <c r="E60" s="102"/>
      <c r="F60" s="103"/>
      <c r="G60" s="37"/>
      <c r="H60" s="26"/>
      <c r="I60" s="111" t="s">
        <v>52</v>
      </c>
      <c r="J60" s="112"/>
      <c r="K60" s="112"/>
      <c r="L60" s="113"/>
      <c r="M60" s="35" t="s">
        <v>53</v>
      </c>
      <c r="N60" s="26"/>
      <c r="O60" s="98" t="s">
        <v>54</v>
      </c>
      <c r="P60" s="99"/>
      <c r="Q60" s="100"/>
      <c r="R60" s="40"/>
      <c r="S60" s="26"/>
      <c r="T60" s="26"/>
      <c r="U60" s="26"/>
    </row>
    <row r="61" spans="3:21">
      <c r="C61" s="101"/>
      <c r="D61" s="102"/>
      <c r="E61" s="102"/>
      <c r="F61" s="103"/>
      <c r="G61" s="37"/>
      <c r="H61" s="26"/>
      <c r="I61" s="111" t="s">
        <v>55</v>
      </c>
      <c r="J61" s="112"/>
      <c r="K61" s="112"/>
      <c r="L61" s="113"/>
      <c r="M61" s="35" t="s">
        <v>56</v>
      </c>
      <c r="N61" s="26"/>
      <c r="O61" s="98" t="s">
        <v>57</v>
      </c>
      <c r="P61" s="99"/>
      <c r="Q61" s="100"/>
      <c r="R61" s="41" t="s">
        <v>16</v>
      </c>
      <c r="S61" s="26"/>
      <c r="T61" s="26"/>
      <c r="U61" s="26"/>
    </row>
    <row r="62" spans="3:21">
      <c r="C62" s="117"/>
      <c r="D62" s="118"/>
      <c r="E62" s="118"/>
      <c r="F62" s="119"/>
      <c r="G62" s="37"/>
      <c r="H62" s="26"/>
      <c r="I62" s="111" t="s">
        <v>58</v>
      </c>
      <c r="J62" s="112"/>
      <c r="K62" s="112"/>
      <c r="L62" s="113"/>
      <c r="M62" s="35" t="s">
        <v>59</v>
      </c>
      <c r="N62" s="26"/>
      <c r="O62" s="26"/>
      <c r="P62" s="26"/>
      <c r="Q62" s="26"/>
      <c r="R62" s="26"/>
      <c r="S62" s="26"/>
      <c r="T62" s="26"/>
      <c r="U62" s="26"/>
    </row>
    <row r="63" spans="3:21">
      <c r="C63" s="101"/>
      <c r="D63" s="102"/>
      <c r="E63" s="102"/>
      <c r="F63" s="103"/>
      <c r="G63" s="37"/>
      <c r="H63" s="26"/>
      <c r="I63" s="111" t="s">
        <v>60</v>
      </c>
      <c r="J63" s="112"/>
      <c r="K63" s="112"/>
      <c r="L63" s="113"/>
      <c r="M63" s="35" t="s">
        <v>61</v>
      </c>
      <c r="N63" s="26"/>
      <c r="O63" s="42"/>
      <c r="P63" s="26"/>
      <c r="Q63" s="26"/>
      <c r="R63" s="26"/>
      <c r="S63" s="26"/>
      <c r="T63" s="26"/>
      <c r="U63" s="26"/>
    </row>
    <row r="64" spans="3:21">
      <c r="C64" s="117"/>
      <c r="D64" s="118"/>
      <c r="E64" s="118"/>
      <c r="F64" s="119"/>
      <c r="G64" s="34"/>
      <c r="H64" s="26"/>
      <c r="I64" s="111" t="s">
        <v>62</v>
      </c>
      <c r="J64" s="112"/>
      <c r="K64" s="112"/>
      <c r="L64" s="113"/>
      <c r="M64" s="35" t="s">
        <v>63</v>
      </c>
      <c r="N64" s="26"/>
      <c r="O64" s="25"/>
      <c r="P64" s="25"/>
      <c r="Q64" s="25"/>
      <c r="R64" s="25"/>
      <c r="S64" s="25"/>
      <c r="T64" s="25"/>
      <c r="U64" s="25"/>
    </row>
    <row r="65" spans="3:21">
      <c r="C65" s="114"/>
      <c r="D65" s="115"/>
      <c r="E65" s="115"/>
      <c r="F65" s="116"/>
      <c r="G65" s="37"/>
      <c r="H65" s="26"/>
      <c r="I65" s="111" t="s">
        <v>64</v>
      </c>
      <c r="J65" s="112"/>
      <c r="K65" s="112"/>
      <c r="L65" s="113"/>
      <c r="M65" s="35" t="s">
        <v>22</v>
      </c>
      <c r="N65" s="26"/>
      <c r="O65" s="43"/>
      <c r="P65" s="26"/>
      <c r="Q65" s="26"/>
      <c r="R65" s="26"/>
      <c r="S65" s="26"/>
      <c r="T65" s="26"/>
      <c r="U65" s="26"/>
    </row>
    <row r="66" spans="3:21">
      <c r="C66" s="101"/>
      <c r="D66" s="102"/>
      <c r="E66" s="102"/>
      <c r="F66" s="103"/>
      <c r="G66" s="37"/>
      <c r="H66" s="26"/>
      <c r="I66" s="111" t="s">
        <v>65</v>
      </c>
      <c r="J66" s="112"/>
      <c r="K66" s="112"/>
      <c r="L66" s="113"/>
      <c r="M66" s="35" t="s">
        <v>66</v>
      </c>
      <c r="N66" s="26"/>
      <c r="O66" s="26"/>
      <c r="P66" s="26"/>
      <c r="Q66" s="26"/>
      <c r="R66" s="26"/>
      <c r="S66" s="26"/>
      <c r="T66" s="26"/>
      <c r="U66" s="26"/>
    </row>
    <row r="67" spans="3:21">
      <c r="C67" s="114"/>
      <c r="D67" s="115"/>
      <c r="E67" s="115"/>
      <c r="F67" s="116"/>
      <c r="G67" s="37"/>
      <c r="H67" s="26"/>
      <c r="I67" s="111" t="s">
        <v>67</v>
      </c>
      <c r="J67" s="112"/>
      <c r="K67" s="112"/>
      <c r="L67" s="113"/>
      <c r="M67" s="35" t="s">
        <v>33</v>
      </c>
      <c r="N67" s="26"/>
      <c r="O67" s="26"/>
      <c r="P67" s="26"/>
      <c r="Q67" s="26"/>
      <c r="R67" s="26"/>
      <c r="S67" s="26"/>
      <c r="T67" s="26"/>
      <c r="U67" s="26"/>
    </row>
    <row r="68" spans="3:21">
      <c r="C68" s="101"/>
      <c r="D68" s="120"/>
      <c r="E68" s="120"/>
      <c r="F68" s="121"/>
      <c r="G68" s="37"/>
      <c r="H68" s="26"/>
      <c r="I68" s="111" t="s">
        <v>68</v>
      </c>
      <c r="J68" s="112"/>
      <c r="K68" s="112"/>
      <c r="L68" s="113"/>
      <c r="M68" s="35" t="s">
        <v>69</v>
      </c>
      <c r="N68" s="26"/>
      <c r="O68" s="26"/>
      <c r="P68" s="26"/>
      <c r="Q68" s="26"/>
      <c r="R68" s="26"/>
      <c r="S68" s="26"/>
      <c r="T68" s="26"/>
      <c r="U68" s="26"/>
    </row>
    <row r="69" spans="3:21">
      <c r="C69" s="117"/>
      <c r="D69" s="115"/>
      <c r="E69" s="115"/>
      <c r="F69" s="116"/>
      <c r="G69" s="37"/>
      <c r="H69" s="26"/>
      <c r="I69" s="122" t="s">
        <v>70</v>
      </c>
      <c r="J69" s="122"/>
      <c r="K69" s="122"/>
      <c r="L69" s="122"/>
      <c r="M69" s="26" t="s">
        <v>71</v>
      </c>
      <c r="N69" s="26"/>
      <c r="O69" s="26"/>
      <c r="P69" s="26"/>
      <c r="Q69" s="26"/>
      <c r="R69" s="26"/>
      <c r="S69" s="26"/>
      <c r="T69" s="26"/>
      <c r="U69" s="26"/>
    </row>
    <row r="70" spans="3:21">
      <c r="C70" s="101"/>
      <c r="D70" s="102"/>
      <c r="E70" s="102"/>
      <c r="F70" s="103"/>
      <c r="G70" s="37"/>
      <c r="H70" s="26"/>
      <c r="I70" s="26" t="s">
        <v>72</v>
      </c>
      <c r="J70" s="26"/>
      <c r="K70" s="26"/>
      <c r="L70" s="26"/>
      <c r="M70" s="26" t="s">
        <v>19</v>
      </c>
      <c r="N70" s="26"/>
      <c r="O70" s="26"/>
      <c r="P70" s="26"/>
      <c r="Q70" s="26"/>
      <c r="R70" s="26"/>
      <c r="S70" s="26"/>
      <c r="T70" s="26"/>
      <c r="U70" s="26"/>
    </row>
    <row r="71" spans="3:21">
      <c r="C71" s="101"/>
      <c r="D71" s="102"/>
      <c r="E71" s="102"/>
      <c r="F71" s="103"/>
      <c r="G71" s="37"/>
      <c r="H71" s="26"/>
      <c r="I71" s="123" t="s">
        <v>73</v>
      </c>
      <c r="J71" s="123"/>
      <c r="K71" s="123"/>
      <c r="L71" s="123"/>
      <c r="M71" s="44" t="s">
        <v>74</v>
      </c>
      <c r="N71" s="26"/>
      <c r="O71" s="26"/>
      <c r="P71" s="26"/>
      <c r="Q71" s="26"/>
      <c r="R71" s="26"/>
      <c r="S71" s="26"/>
      <c r="T71" s="26"/>
      <c r="U71" s="26"/>
    </row>
    <row r="72" spans="3:21">
      <c r="C72" s="101"/>
      <c r="D72" s="102"/>
      <c r="E72" s="102"/>
      <c r="F72" s="103"/>
      <c r="G72" s="37"/>
      <c r="H72" s="26"/>
      <c r="I72" s="124">
        <v>2</v>
      </c>
      <c r="J72" s="125"/>
      <c r="K72" s="125"/>
      <c r="L72" s="126"/>
      <c r="M72" s="44" t="s">
        <v>75</v>
      </c>
      <c r="N72" s="26"/>
      <c r="O72" s="26"/>
      <c r="P72" s="26"/>
      <c r="Q72" s="26"/>
      <c r="R72" s="26"/>
      <c r="S72" s="26"/>
      <c r="T72" s="26"/>
      <c r="U72" s="26"/>
    </row>
    <row r="73" spans="3:21">
      <c r="C73" s="101"/>
      <c r="D73" s="102"/>
      <c r="E73" s="102"/>
      <c r="F73" s="103"/>
      <c r="G73" s="45"/>
      <c r="H73" s="26"/>
      <c r="I73" s="127" t="s">
        <v>76</v>
      </c>
      <c r="J73" s="127"/>
      <c r="K73" s="127"/>
      <c r="L73" s="127"/>
      <c r="M73" s="46"/>
      <c r="N73" s="26"/>
      <c r="O73" s="26"/>
      <c r="P73" s="26"/>
      <c r="Q73" s="26"/>
      <c r="R73" s="26"/>
      <c r="S73" s="26"/>
      <c r="T73" s="26"/>
      <c r="U73" s="26"/>
    </row>
    <row r="74" spans="3:21">
      <c r="C74" s="101"/>
      <c r="D74" s="102"/>
      <c r="E74" s="102"/>
      <c r="F74" s="103"/>
      <c r="G74" s="45"/>
      <c r="H74" s="26"/>
      <c r="I74" s="47"/>
      <c r="J74" s="47"/>
      <c r="K74" s="47"/>
      <c r="L74" s="47"/>
      <c r="M74" s="46"/>
      <c r="N74" s="26"/>
      <c r="O74" s="26"/>
      <c r="P74" s="26"/>
      <c r="Q74" s="26"/>
      <c r="R74" s="26"/>
      <c r="S74" s="26"/>
      <c r="T74" s="26"/>
      <c r="U74" s="26"/>
    </row>
    <row r="75" spans="3:21" ht="18.75">
      <c r="C75" s="101"/>
      <c r="D75" s="102"/>
      <c r="E75" s="102"/>
      <c r="F75" s="103"/>
      <c r="G75" s="45"/>
      <c r="H75" s="26"/>
      <c r="I75" s="128"/>
      <c r="J75" s="128"/>
      <c r="K75" s="128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3:21" ht="15.75">
      <c r="C76" s="114"/>
      <c r="D76" s="115"/>
      <c r="E76" s="115"/>
      <c r="F76" s="116"/>
      <c r="G76" s="48"/>
      <c r="H76" s="26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3:21">
      <c r="C77" s="117"/>
      <c r="D77" s="118"/>
      <c r="E77" s="118"/>
      <c r="F77" s="118"/>
      <c r="G77" s="34"/>
      <c r="H77" s="26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</row>
    <row r="78" spans="3:21">
      <c r="C78" s="117"/>
      <c r="D78" s="118"/>
      <c r="E78" s="118"/>
      <c r="F78" s="119"/>
      <c r="G78" s="37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</sheetData>
  <mergeCells count="65">
    <mergeCell ref="C78:F78"/>
    <mergeCell ref="C75:F75"/>
    <mergeCell ref="I75:K75"/>
    <mergeCell ref="C76:F76"/>
    <mergeCell ref="I76:U76"/>
    <mergeCell ref="C77:F77"/>
    <mergeCell ref="I77:U77"/>
    <mergeCell ref="C72:F72"/>
    <mergeCell ref="I72:L72"/>
    <mergeCell ref="C73:F73"/>
    <mergeCell ref="I73:L73"/>
    <mergeCell ref="C74:F74"/>
    <mergeCell ref="C69:F69"/>
    <mergeCell ref="I69:L69"/>
    <mergeCell ref="C70:F70"/>
    <mergeCell ref="C71:F71"/>
    <mergeCell ref="I71:L71"/>
    <mergeCell ref="C66:F66"/>
    <mergeCell ref="I66:L66"/>
    <mergeCell ref="C67:F67"/>
    <mergeCell ref="I67:L67"/>
    <mergeCell ref="C68:F68"/>
    <mergeCell ref="I68:L68"/>
    <mergeCell ref="C63:F63"/>
    <mergeCell ref="I63:L63"/>
    <mergeCell ref="C64:F64"/>
    <mergeCell ref="I64:L64"/>
    <mergeCell ref="C65:F65"/>
    <mergeCell ref="I65:L65"/>
    <mergeCell ref="C61:F61"/>
    <mergeCell ref="I61:L61"/>
    <mergeCell ref="O61:Q61"/>
    <mergeCell ref="C62:F62"/>
    <mergeCell ref="I62:L62"/>
    <mergeCell ref="C59:F59"/>
    <mergeCell ref="I59:L59"/>
    <mergeCell ref="C60:F60"/>
    <mergeCell ref="I60:L60"/>
    <mergeCell ref="O60:Q60"/>
    <mergeCell ref="C57:F57"/>
    <mergeCell ref="I57:L57"/>
    <mergeCell ref="O57:Q57"/>
    <mergeCell ref="C58:F58"/>
    <mergeCell ref="I58:L58"/>
    <mergeCell ref="C55:F55"/>
    <mergeCell ref="I55:L55"/>
    <mergeCell ref="O55:Q55"/>
    <mergeCell ref="C56:F56"/>
    <mergeCell ref="I56:L56"/>
    <mergeCell ref="O56:Q56"/>
    <mergeCell ref="A3:A5"/>
    <mergeCell ref="B3:B5"/>
    <mergeCell ref="C54:F54"/>
    <mergeCell ref="I54:L54"/>
    <mergeCell ref="O54:Q54"/>
    <mergeCell ref="CK2:CM3"/>
    <mergeCell ref="C3:BN3"/>
    <mergeCell ref="BO3:CJ3"/>
    <mergeCell ref="CK4:CK5"/>
    <mergeCell ref="CL4:CL5"/>
    <mergeCell ref="CM4:CM5"/>
    <mergeCell ref="X2:AS2"/>
    <mergeCell ref="AT2:BO2"/>
    <mergeCell ref="BP2:CJ2"/>
    <mergeCell ref="C2:W2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Римма</cp:lastModifiedBy>
  <dcterms:created xsi:type="dcterms:W3CDTF">2023-01-23T07:21:16Z</dcterms:created>
  <dcterms:modified xsi:type="dcterms:W3CDTF">2024-01-09T16:36:17Z</dcterms:modified>
</cp:coreProperties>
</file>