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L94" i="1" l="1"/>
  <c r="CN94" i="1" s="1"/>
  <c r="CL93" i="1"/>
  <c r="CN93" i="1" s="1"/>
  <c r="CL92" i="1"/>
  <c r="CN92" i="1" s="1"/>
  <c r="CL91" i="1"/>
  <c r="CN91" i="1" s="1"/>
  <c r="CL90" i="1"/>
  <c r="CN90" i="1" s="1"/>
  <c r="CL89" i="1"/>
  <c r="CN89" i="1" s="1"/>
  <c r="CL88" i="1"/>
  <c r="CN88" i="1" s="1"/>
  <c r="CL87" i="1"/>
  <c r="CN87" i="1" s="1"/>
  <c r="CL86" i="1"/>
  <c r="CN86" i="1" s="1"/>
  <c r="CL85" i="1"/>
  <c r="CN85" i="1" s="1"/>
  <c r="CL84" i="1"/>
  <c r="CN84" i="1" s="1"/>
  <c r="CL83" i="1"/>
  <c r="CN83" i="1" s="1"/>
  <c r="CL82" i="1"/>
  <c r="CN82" i="1" s="1"/>
  <c r="CL81" i="1"/>
  <c r="CN81" i="1" s="1"/>
  <c r="CL80" i="1"/>
  <c r="CN80" i="1" s="1"/>
  <c r="CL79" i="1"/>
  <c r="CN79" i="1" s="1"/>
  <c r="CL78" i="1"/>
  <c r="CN78" i="1" s="1"/>
  <c r="CL77" i="1"/>
  <c r="CN77" i="1" s="1"/>
  <c r="CL76" i="1"/>
  <c r="CN76" i="1" s="1"/>
  <c r="CL75" i="1"/>
  <c r="CN75" i="1" s="1"/>
  <c r="CL74" i="1"/>
  <c r="CN74" i="1" s="1"/>
  <c r="CL73" i="1"/>
  <c r="CN73" i="1" s="1"/>
  <c r="CL72" i="1"/>
  <c r="CN72" i="1" s="1"/>
  <c r="CL71" i="1"/>
  <c r="CN71" i="1" s="1"/>
  <c r="CL70" i="1"/>
  <c r="CN70" i="1" s="1"/>
  <c r="CL69" i="1"/>
  <c r="CN69" i="1" s="1"/>
  <c r="CL68" i="1"/>
  <c r="CN68" i="1" s="1"/>
  <c r="CL67" i="1"/>
  <c r="CN67" i="1" s="1"/>
  <c r="CL66" i="1"/>
  <c r="CN66" i="1" s="1"/>
  <c r="CL65" i="1"/>
  <c r="CN65" i="1" s="1"/>
  <c r="CL64" i="1"/>
  <c r="CN64" i="1" s="1"/>
  <c r="CL63" i="1"/>
  <c r="CN63" i="1" s="1"/>
  <c r="CL62" i="1"/>
  <c r="CN62" i="1" s="1"/>
  <c r="CL61" i="1"/>
  <c r="CN61" i="1" s="1"/>
  <c r="CL60" i="1"/>
  <c r="CN60" i="1" s="1"/>
  <c r="CL59" i="1"/>
  <c r="CN59" i="1" s="1"/>
  <c r="CL58" i="1"/>
  <c r="CN58" i="1" s="1"/>
  <c r="CL57" i="1"/>
  <c r="CN57" i="1" s="1"/>
  <c r="CL56" i="1"/>
  <c r="CN56" i="1" s="1"/>
  <c r="CL55" i="1"/>
  <c r="CN55" i="1" s="1"/>
  <c r="CL54" i="1"/>
  <c r="CN54" i="1" s="1"/>
  <c r="CL53" i="1"/>
  <c r="CN53" i="1" s="1"/>
  <c r="CL52" i="1"/>
  <c r="CN52" i="1" s="1"/>
  <c r="CL51" i="1"/>
  <c r="CN51" i="1" s="1"/>
  <c r="CL50" i="1"/>
  <c r="CN50" i="1" s="1"/>
  <c r="CL49" i="1"/>
  <c r="CN49" i="1" s="1"/>
  <c r="CN48" i="1"/>
  <c r="CL47" i="1"/>
  <c r="CN47" i="1" s="1"/>
  <c r="CL46" i="1"/>
  <c r="CN46" i="1" s="1"/>
  <c r="CL45" i="1"/>
  <c r="CN45" i="1" s="1"/>
  <c r="CL44" i="1"/>
  <c r="CN44" i="1" s="1"/>
  <c r="CL43" i="1"/>
  <c r="CN43" i="1" s="1"/>
  <c r="CL42" i="1"/>
  <c r="CN42" i="1" s="1"/>
  <c r="CL41" i="1"/>
  <c r="CN41" i="1" s="1"/>
  <c r="CL40" i="1"/>
  <c r="CN40" i="1" s="1"/>
  <c r="CL39" i="1"/>
  <c r="CN39" i="1" s="1"/>
  <c r="CL38" i="1"/>
  <c r="CN38" i="1" s="1"/>
  <c r="CL37" i="1"/>
  <c r="CN37" i="1" s="1"/>
  <c r="CL36" i="1"/>
  <c r="CN36" i="1" s="1"/>
  <c r="CL35" i="1"/>
  <c r="CN35" i="1" s="1"/>
  <c r="CL34" i="1"/>
  <c r="CN34" i="1" s="1"/>
  <c r="CL33" i="1"/>
  <c r="CN33" i="1" s="1"/>
  <c r="CL32" i="1"/>
  <c r="CN32" i="1" s="1"/>
  <c r="CL31" i="1"/>
  <c r="CN31" i="1" s="1"/>
  <c r="CL30" i="1"/>
  <c r="CN30" i="1" s="1"/>
  <c r="CL29" i="1"/>
  <c r="CN29" i="1" s="1"/>
  <c r="CL28" i="1"/>
  <c r="CN28" i="1" s="1"/>
  <c r="CL27" i="1"/>
  <c r="CN27" i="1" s="1"/>
  <c r="CL26" i="1"/>
  <c r="CN26" i="1" s="1"/>
  <c r="CL25" i="1"/>
  <c r="CN25" i="1" s="1"/>
  <c r="CL24" i="1"/>
  <c r="CN24" i="1" s="1"/>
  <c r="CL23" i="1"/>
  <c r="CN23" i="1" s="1"/>
  <c r="CL22" i="1"/>
  <c r="CN22" i="1" s="1"/>
  <c r="CL21" i="1"/>
  <c r="CN21" i="1" s="1"/>
  <c r="CL20" i="1"/>
  <c r="CN20" i="1" s="1"/>
  <c r="CL19" i="1"/>
  <c r="CN19" i="1" s="1"/>
  <c r="CL18" i="1"/>
  <c r="CN18" i="1" s="1"/>
  <c r="CL17" i="1"/>
  <c r="CN17" i="1" s="1"/>
  <c r="CL16" i="1"/>
  <c r="CN16" i="1" s="1"/>
  <c r="CL15" i="1"/>
  <c r="CN15" i="1" s="1"/>
  <c r="CL14" i="1"/>
  <c r="CN14" i="1" s="1"/>
  <c r="CL13" i="1"/>
  <c r="CN13" i="1" s="1"/>
  <c r="CL12" i="1"/>
  <c r="CN12" i="1" s="1"/>
  <c r="CL11" i="1"/>
  <c r="CN11" i="1" s="1"/>
  <c r="CL10" i="1"/>
  <c r="CN10" i="1" s="1"/>
  <c r="CL9" i="1"/>
  <c r="CN9" i="1" s="1"/>
  <c r="CL8" i="1"/>
  <c r="CN8" i="1" s="1"/>
  <c r="CL7" i="1"/>
  <c r="CN7" i="1" s="1"/>
</calcChain>
</file>

<file path=xl/sharedStrings.xml><?xml version="1.0" encoding="utf-8"?>
<sst xmlns="http://schemas.openxmlformats.org/spreadsheetml/2006/main" count="582" uniqueCount="69">
  <si>
    <t>Приказ №110 от 30.08.2022г.</t>
  </si>
  <si>
    <t>Сентябрь</t>
  </si>
  <si>
    <t>Октябрь</t>
  </si>
  <si>
    <t>Ноябрь</t>
  </si>
  <si>
    <t>Декабрь</t>
  </si>
  <si>
    <t>Всего</t>
  </si>
  <si>
    <t>I ТРИМЕСТР</t>
  </si>
  <si>
    <t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</si>
  <si>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</si>
  <si>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</si>
  <si>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</si>
  <si>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</si>
  <si>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</si>
  <si>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</si>
  <si>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  <family val="1"/>
        <charset val="204"/>
      </rPr>
      <t>*</t>
    </r>
    <r>
      <rPr>
        <b/>
        <sz val="9"/>
        <color indexed="8"/>
        <rFont val="Times New Roman"/>
        <family val="1"/>
        <charset val="204"/>
      </rPr>
      <t>Кол-во  ОП в 1 полугодии</t>
    </r>
    <r>
      <rPr>
        <sz val="9"/>
        <color indexed="2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</si>
  <si>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</si>
  <si>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  <family val="1"/>
        <charset val="204"/>
      </rPr>
      <t>**</t>
    </r>
    <r>
      <rPr>
        <b/>
        <sz val="9"/>
        <color indexed="8"/>
        <rFont val="Times New Roman"/>
        <family val="1"/>
        <charset val="204"/>
      </rPr>
      <t>Соотношение кол-ва ОП к кол-ву часов  уч.плана (%)</t>
    </r>
  </si>
  <si>
    <t>1А</t>
  </si>
  <si>
    <t>Русский язык</t>
  </si>
  <si>
    <t>Х</t>
  </si>
  <si>
    <t>КС</t>
  </si>
  <si>
    <t>Литературное чтение</t>
  </si>
  <si>
    <t>Родной язык</t>
  </si>
  <si>
    <t xml:space="preserve">Литературное чтение на родном языке 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</si>
  <si>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</si>
  <si>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</si>
  <si>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</si>
  <si>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</si>
  <si>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</si>
  <si>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</si>
  <si>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1Б</t>
  </si>
  <si>
    <t>Литературное чтение на родном языке</t>
  </si>
  <si>
    <t>2А</t>
  </si>
  <si>
    <t>Иностранный язык</t>
  </si>
  <si>
    <t>2Б</t>
  </si>
  <si>
    <t>пр.р</t>
  </si>
  <si>
    <t>вх.к.р.</t>
  </si>
  <si>
    <t>к.р</t>
  </si>
  <si>
    <t>к.р.</t>
  </si>
  <si>
    <t>т</t>
  </si>
  <si>
    <t>3А</t>
  </si>
  <si>
    <t>вх к.р</t>
  </si>
  <si>
    <t>пров.р</t>
  </si>
  <si>
    <t>д</t>
  </si>
  <si>
    <t>к.д</t>
  </si>
  <si>
    <t>к.т</t>
  </si>
  <si>
    <t>3Б</t>
  </si>
  <si>
    <t>пров.р.</t>
  </si>
  <si>
    <t>З</t>
  </si>
  <si>
    <t>вн</t>
  </si>
  <si>
    <t>4А</t>
  </si>
  <si>
    <t>вх .к. р.</t>
  </si>
  <si>
    <t>к.д.</t>
  </si>
  <si>
    <t>пров р</t>
  </si>
  <si>
    <t>вх. к.р</t>
  </si>
  <si>
    <t>вх к р</t>
  </si>
  <si>
    <t>к р</t>
  </si>
  <si>
    <t xml:space="preserve">к р </t>
  </si>
  <si>
    <t>ОРКСЭ</t>
  </si>
  <si>
    <t>з</t>
  </si>
  <si>
    <t>4Б</t>
  </si>
  <si>
    <t>вх. к. р</t>
  </si>
  <si>
    <t>к. д</t>
  </si>
  <si>
    <t>вх.к.д</t>
  </si>
  <si>
    <t>вх.к.д.</t>
  </si>
  <si>
    <t>п.р.</t>
  </si>
  <si>
    <t>сл.д</t>
  </si>
  <si>
    <t>кр</t>
  </si>
  <si>
    <t>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</si>
</sst>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9"/>
      <color indexed="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11"/>
      </patternFill>
    </fill>
    <fill>
      <patternFill patternType="solid">
        <fgColor indexed="2"/>
        <bgColor indexed="26"/>
      </patternFill>
    </fill>
    <fill>
      <patternFill patternType="solid">
        <fgColor indexed="1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5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17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87">
    <xf numFmtId="0" fontId="0" fillId="0" borderId="0" xfId="0" applyAlignment="1"/>
    <xf numFmtId="0" fontId="15" fillId="0" borderId="1" xfId="1" applyBorder="1" applyAlignment="1"/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2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5" borderId="15" xfId="1" applyFont="1" applyFill="1" applyBorder="1" applyAlignment="1">
      <alignment horizontal="center" vertical="center"/>
    </xf>
    <xf numFmtId="0" fontId="6" fillId="5" borderId="30" xfId="1" applyFont="1" applyFill="1" applyBorder="1" applyAlignment="1">
      <alignment horizontal="center" vertical="center"/>
    </xf>
    <xf numFmtId="0" fontId="6" fillId="5" borderId="29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top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5" borderId="30" xfId="1" applyFont="1" applyFill="1" applyBorder="1" applyAlignment="1">
      <alignment horizontal="center" vertical="center"/>
    </xf>
    <xf numFmtId="0" fontId="5" fillId="5" borderId="29" xfId="1" applyFont="1" applyFill="1" applyBorder="1" applyAlignment="1">
      <alignment horizontal="center" vertical="center"/>
    </xf>
    <xf numFmtId="0" fontId="5" fillId="5" borderId="28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/>
    </xf>
    <xf numFmtId="0" fontId="5" fillId="5" borderId="30" xfId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5" borderId="22" xfId="1" applyFont="1" applyFill="1" applyBorder="1" applyAlignment="1">
      <alignment horizontal="center" wrapText="1"/>
    </xf>
    <xf numFmtId="0" fontId="5" fillId="5" borderId="26" xfId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5" fillId="5" borderId="32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3" xfId="1" applyFont="1" applyBorder="1" applyAlignment="1">
      <alignment horizontal="center" vertical="center"/>
    </xf>
    <xf numFmtId="0" fontId="15" fillId="0" borderId="33" xfId="1" applyBorder="1" applyAlignment="1"/>
    <xf numFmtId="0" fontId="2" fillId="0" borderId="11" xfId="1" applyFont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5" fillId="5" borderId="34" xfId="1" applyFont="1" applyFill="1" applyBorder="1" applyAlignment="1">
      <alignment horizontal="center" vertical="center"/>
    </xf>
    <xf numFmtId="0" fontId="5" fillId="5" borderId="26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0" fontId="6" fillId="8" borderId="28" xfId="1" applyFont="1" applyFill="1" applyBorder="1" applyAlignment="1">
      <alignment horizontal="center"/>
    </xf>
    <xf numFmtId="0" fontId="7" fillId="0" borderId="30" xfId="1" applyFont="1" applyBorder="1" applyAlignment="1"/>
    <xf numFmtId="0" fontId="7" fillId="0" borderId="28" xfId="1" applyFont="1" applyBorder="1" applyAlignment="1"/>
    <xf numFmtId="0" fontId="7" fillId="0" borderId="29" xfId="1" applyFont="1" applyBorder="1" applyAlignment="1"/>
    <xf numFmtId="0" fontId="15" fillId="2" borderId="30" xfId="1" applyFill="1" applyBorder="1" applyAlignment="1"/>
    <xf numFmtId="0" fontId="15" fillId="2" borderId="30" xfId="1" applyFill="1" applyBorder="1" applyAlignment="1">
      <alignment horizontal="center" vertical="center"/>
    </xf>
    <xf numFmtId="0" fontId="15" fillId="2" borderId="28" xfId="1" applyFill="1" applyBorder="1" applyAlignment="1"/>
    <xf numFmtId="0" fontId="15" fillId="2" borderId="28" xfId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5" fillId="5" borderId="30" xfId="1" applyFont="1" applyFill="1" applyBorder="1" applyAlignment="1"/>
    <xf numFmtId="0" fontId="5" fillId="5" borderId="28" xfId="1" applyFont="1" applyFill="1" applyBorder="1" applyAlignment="1"/>
    <xf numFmtId="0" fontId="5" fillId="5" borderId="29" xfId="1" applyFont="1" applyFill="1" applyBorder="1" applyAlignment="1"/>
    <xf numFmtId="0" fontId="9" fillId="2" borderId="30" xfId="1" applyFont="1" applyFill="1" applyBorder="1" applyAlignment="1"/>
    <xf numFmtId="0" fontId="9" fillId="2" borderId="28" xfId="1" applyFont="1" applyFill="1" applyBorder="1" applyAlignment="1"/>
    <xf numFmtId="0" fontId="5" fillId="5" borderId="26" xfId="1" applyFont="1" applyFill="1" applyBorder="1" applyAlignment="1"/>
    <xf numFmtId="0" fontId="5" fillId="5" borderId="32" xfId="1" applyFont="1" applyFill="1" applyBorder="1" applyAlignment="1"/>
    <xf numFmtId="0" fontId="5" fillId="5" borderId="27" xfId="1" applyFont="1" applyFill="1" applyBorder="1" applyAlignment="1"/>
    <xf numFmtId="0" fontId="9" fillId="2" borderId="26" xfId="1" applyFont="1" applyFill="1" applyBorder="1" applyAlignment="1"/>
    <xf numFmtId="0" fontId="15" fillId="2" borderId="32" xfId="1" applyFill="1" applyBorder="1" applyAlignment="1"/>
    <xf numFmtId="0" fontId="9" fillId="2" borderId="32" xfId="1" applyFont="1" applyFill="1" applyBorder="1" applyAlignment="1"/>
    <xf numFmtId="0" fontId="5" fillId="0" borderId="33" xfId="1" applyFont="1" applyBorder="1" applyAlignment="1"/>
    <xf numFmtId="0" fontId="9" fillId="2" borderId="33" xfId="1" applyFont="1" applyFill="1" applyBorder="1" applyAlignment="1"/>
    <xf numFmtId="0" fontId="15" fillId="2" borderId="33" xfId="1" applyFill="1" applyBorder="1" applyAlignment="1"/>
    <xf numFmtId="0" fontId="2" fillId="9" borderId="33" xfId="1" applyFont="1" applyFill="1" applyBorder="1" applyAlignment="1">
      <alignment horizontal="center"/>
    </xf>
    <xf numFmtId="0" fontId="2" fillId="9" borderId="11" xfId="1" applyFont="1" applyFill="1" applyBorder="1" applyAlignment="1">
      <alignment horizontal="center"/>
    </xf>
    <xf numFmtId="0" fontId="15" fillId="2" borderId="35" xfId="1" applyFill="1" applyBorder="1" applyAlignment="1"/>
    <xf numFmtId="0" fontId="2" fillId="9" borderId="1" xfId="1" applyFont="1" applyFill="1" applyBorder="1" applyAlignment="1">
      <alignment horizontal="center"/>
    </xf>
    <xf numFmtId="0" fontId="6" fillId="8" borderId="29" xfId="1" applyFont="1" applyFill="1" applyBorder="1" applyAlignment="1">
      <alignment horizontal="center"/>
    </xf>
    <xf numFmtId="0" fontId="15" fillId="2" borderId="29" xfId="1" applyFill="1" applyBorder="1" applyAlignment="1"/>
    <xf numFmtId="0" fontId="10" fillId="5" borderId="30" xfId="1" applyFont="1" applyFill="1" applyBorder="1" applyAlignment="1">
      <alignment horizontal="center"/>
    </xf>
    <xf numFmtId="0" fontId="15" fillId="2" borderId="29" xfId="1" applyFill="1" applyBorder="1" applyAlignment="1">
      <alignment horizontal="center" vertical="center"/>
    </xf>
    <xf numFmtId="0" fontId="15" fillId="2" borderId="19" xfId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9" xfId="1" applyFont="1" applyFill="1" applyBorder="1" applyAlignment="1"/>
    <xf numFmtId="0" fontId="5" fillId="5" borderId="19" xfId="1" applyFont="1" applyFill="1" applyBorder="1" applyAlignment="1"/>
    <xf numFmtId="0" fontId="9" fillId="2" borderId="27" xfId="1" applyFont="1" applyFill="1" applyBorder="1" applyAlignment="1"/>
    <xf numFmtId="0" fontId="10" fillId="5" borderId="26" xfId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 vertical="center"/>
    </xf>
    <xf numFmtId="0" fontId="10" fillId="5" borderId="33" xfId="1" applyFont="1" applyFill="1" applyBorder="1" applyAlignment="1">
      <alignment horizontal="center"/>
    </xf>
    <xf numFmtId="0" fontId="10" fillId="5" borderId="36" xfId="1" applyFont="1" applyFill="1" applyBorder="1" applyAlignment="1">
      <alignment horizontal="center"/>
    </xf>
    <xf numFmtId="0" fontId="15" fillId="6" borderId="0" xfId="1" applyFill="1" applyAlignment="1"/>
    <xf numFmtId="0" fontId="6" fillId="8" borderId="30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30" xfId="1" applyFont="1" applyFill="1" applyBorder="1" applyAlignment="1"/>
    <xf numFmtId="0" fontId="5" fillId="2" borderId="28" xfId="1" applyFont="1" applyFill="1" applyBorder="1" applyAlignment="1"/>
    <xf numFmtId="0" fontId="5" fillId="2" borderId="19" xfId="1" applyFont="1" applyFill="1" applyBorder="1" applyAlignment="1"/>
    <xf numFmtId="0" fontId="5" fillId="2" borderId="26" xfId="1" applyFont="1" applyFill="1" applyBorder="1" applyAlignment="1"/>
    <xf numFmtId="0" fontId="5" fillId="2" borderId="32" xfId="1" applyFont="1" applyFill="1" applyBorder="1" applyAlignment="1"/>
    <xf numFmtId="0" fontId="5" fillId="2" borderId="27" xfId="1" applyFont="1" applyFill="1" applyBorder="1" applyAlignment="1"/>
    <xf numFmtId="0" fontId="5" fillId="2" borderId="33" xfId="1" applyFont="1" applyFill="1" applyBorder="1" applyAlignment="1"/>
    <xf numFmtId="0" fontId="5" fillId="5" borderId="27" xfId="1" applyFont="1" applyFill="1" applyBorder="1" applyAlignment="1">
      <alignment horizontal="left"/>
    </xf>
    <xf numFmtId="0" fontId="5" fillId="5" borderId="32" xfId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left"/>
    </xf>
    <xf numFmtId="0" fontId="6" fillId="6" borderId="28" xfId="1" applyFont="1" applyFill="1" applyBorder="1" applyAlignment="1">
      <alignment horizontal="center" vertical="center"/>
    </xf>
    <xf numFmtId="0" fontId="6" fillId="6" borderId="29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horizontal="center" vertical="center"/>
    </xf>
    <xf numFmtId="0" fontId="5" fillId="6" borderId="28" xfId="1" applyFont="1" applyFill="1" applyBorder="1" applyAlignment="1">
      <alignment horizontal="center" vertical="center"/>
    </xf>
    <xf numFmtId="0" fontId="5" fillId="6" borderId="29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left" vertical="center"/>
    </xf>
    <xf numFmtId="0" fontId="5" fillId="5" borderId="28" xfId="1" applyFont="1" applyFill="1" applyBorder="1" applyAlignment="1">
      <alignment horizontal="left"/>
    </xf>
    <xf numFmtId="0" fontId="5" fillId="5" borderId="32" xfId="1" applyFont="1" applyFill="1" applyBorder="1" applyAlignment="1">
      <alignment horizontal="left"/>
    </xf>
    <xf numFmtId="0" fontId="5" fillId="5" borderId="34" xfId="1" applyFont="1" applyFill="1" applyBorder="1" applyAlignment="1">
      <alignment horizontal="center" vertical="center" wrapText="1"/>
    </xf>
    <xf numFmtId="0" fontId="5" fillId="6" borderId="33" xfId="1" applyFont="1" applyFill="1" applyBorder="1" applyAlignment="1">
      <alignment horizontal="center" vertical="center"/>
    </xf>
    <xf numFmtId="0" fontId="5" fillId="6" borderId="33" xfId="1" applyFont="1" applyFill="1" applyBorder="1" applyAlignment="1"/>
    <xf numFmtId="0" fontId="2" fillId="6" borderId="33" xfId="1" applyFont="1" applyFill="1" applyBorder="1" applyAlignment="1">
      <alignment horizontal="center"/>
    </xf>
    <xf numFmtId="0" fontId="2" fillId="6" borderId="11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center"/>
    </xf>
    <xf numFmtId="0" fontId="6" fillId="5" borderId="28" xfId="1" applyFont="1" applyFill="1" applyBorder="1" applyAlignment="1">
      <alignment horizontal="left" vertical="center"/>
    </xf>
    <xf numFmtId="0" fontId="5" fillId="5" borderId="2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11" fillId="0" borderId="1" xfId="1" applyFont="1" applyBorder="1" applyAlignment="1"/>
    <xf numFmtId="0" fontId="11" fillId="5" borderId="1" xfId="1" applyFont="1" applyFill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6" fillId="5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/>
    </xf>
    <xf numFmtId="0" fontId="5" fillId="5" borderId="31" xfId="1" applyFont="1" applyFill="1" applyBorder="1" applyAlignment="1">
      <alignment horizontal="center" wrapText="1"/>
    </xf>
    <xf numFmtId="0" fontId="11" fillId="0" borderId="15" xfId="1" applyFont="1" applyBorder="1" applyAlignment="1"/>
    <xf numFmtId="0" fontId="0" fillId="6" borderId="0" xfId="1" applyFont="1" applyFill="1" applyAlignment="1"/>
    <xf numFmtId="0" fontId="2" fillId="10" borderId="1" xfId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1" fillId="0" borderId="20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5" xfId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5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4"/>
  <sheetViews>
    <sheetView tabSelected="1" topLeftCell="BL16" zoomScale="66" zoomScaleNormal="66" workbookViewId="0">
      <selection activeCell="BZ42" sqref="BZ42"/>
    </sheetView>
  </sheetViews>
  <sheetFormatPr defaultColWidth="9" defaultRowHeight="15" x14ac:dyDescent="0.25"/>
  <cols>
    <col min="2" max="2" width="41.140625" customWidth="1"/>
    <col min="45" max="45" width="8.28515625" customWidth="1"/>
  </cols>
  <sheetData>
    <row r="1" spans="1:92" x14ac:dyDescent="0.25">
      <c r="B1" t="s">
        <v>0</v>
      </c>
    </row>
    <row r="2" spans="1:92" ht="18.75" x14ac:dyDescent="0.3">
      <c r="A2" s="1"/>
      <c r="B2" s="1"/>
      <c r="C2" s="176" t="s">
        <v>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8"/>
      <c r="Y2" s="176" t="s">
        <v>2</v>
      </c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80"/>
      <c r="AU2" s="181" t="s">
        <v>3</v>
      </c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80"/>
      <c r="BQ2" s="176" t="s">
        <v>4</v>
      </c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80"/>
      <c r="CL2" s="170" t="s">
        <v>5</v>
      </c>
      <c r="CM2" s="171"/>
      <c r="CN2" s="172"/>
    </row>
    <row r="3" spans="1:92" ht="15.75" customHeight="1" x14ac:dyDescent="0.25">
      <c r="A3" s="162"/>
      <c r="B3" s="165"/>
      <c r="C3" s="182" t="s">
        <v>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4"/>
      <c r="BP3" s="185" t="s">
        <v>7</v>
      </c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6"/>
      <c r="CL3" s="173"/>
      <c r="CM3" s="174"/>
      <c r="CN3" s="175"/>
    </row>
    <row r="4" spans="1:92" x14ac:dyDescent="0.25">
      <c r="A4" s="163"/>
      <c r="B4" s="165"/>
      <c r="C4" s="2" t="s">
        <v>8</v>
      </c>
      <c r="D4" s="3" t="s">
        <v>9</v>
      </c>
      <c r="E4" s="2" t="s">
        <v>10</v>
      </c>
      <c r="F4" s="4" t="s">
        <v>11</v>
      </c>
      <c r="G4" s="4" t="s">
        <v>12</v>
      </c>
      <c r="H4" s="4" t="s">
        <v>8</v>
      </c>
      <c r="I4" s="3" t="s">
        <v>13</v>
      </c>
      <c r="J4" s="2" t="s">
        <v>10</v>
      </c>
      <c r="K4" s="4" t="s">
        <v>11</v>
      </c>
      <c r="L4" s="4" t="s">
        <v>12</v>
      </c>
      <c r="M4" s="4" t="s">
        <v>8</v>
      </c>
      <c r="N4" s="3" t="s">
        <v>13</v>
      </c>
      <c r="O4" s="2" t="s">
        <v>10</v>
      </c>
      <c r="P4" s="4" t="s">
        <v>11</v>
      </c>
      <c r="Q4" s="4" t="s">
        <v>12</v>
      </c>
      <c r="R4" s="4" t="s">
        <v>8</v>
      </c>
      <c r="S4" s="3" t="s">
        <v>13</v>
      </c>
      <c r="T4" s="2" t="s">
        <v>10</v>
      </c>
      <c r="U4" s="4" t="s">
        <v>11</v>
      </c>
      <c r="V4" s="4" t="s">
        <v>12</v>
      </c>
      <c r="W4" s="4" t="s">
        <v>8</v>
      </c>
      <c r="X4" s="3" t="s">
        <v>13</v>
      </c>
      <c r="Y4" s="2" t="s">
        <v>10</v>
      </c>
      <c r="Z4" s="4" t="s">
        <v>11</v>
      </c>
      <c r="AA4" s="4" t="s">
        <v>12</v>
      </c>
      <c r="AB4" s="4" t="s">
        <v>8</v>
      </c>
      <c r="AC4" s="3" t="s">
        <v>13</v>
      </c>
      <c r="AD4" s="8" t="s">
        <v>10</v>
      </c>
      <c r="AE4" s="9" t="s">
        <v>11</v>
      </c>
      <c r="AF4" s="9" t="s">
        <v>12</v>
      </c>
      <c r="AG4" s="9" t="s">
        <v>8</v>
      </c>
      <c r="AH4" s="12" t="s">
        <v>13</v>
      </c>
      <c r="AI4" s="2" t="s">
        <v>10</v>
      </c>
      <c r="AJ4" s="4" t="s">
        <v>11</v>
      </c>
      <c r="AK4" s="4" t="s">
        <v>12</v>
      </c>
      <c r="AL4" s="4" t="s">
        <v>8</v>
      </c>
      <c r="AM4" s="3" t="s">
        <v>13</v>
      </c>
      <c r="AN4" s="2" t="s">
        <v>10</v>
      </c>
      <c r="AO4" s="4" t="s">
        <v>11</v>
      </c>
      <c r="AP4" s="4" t="s">
        <v>12</v>
      </c>
      <c r="AQ4" s="4" t="s">
        <v>8</v>
      </c>
      <c r="AR4" s="3" t="s">
        <v>13</v>
      </c>
      <c r="AS4" s="2" t="s">
        <v>10</v>
      </c>
      <c r="AT4" s="4" t="s">
        <v>11</v>
      </c>
      <c r="AU4" s="4" t="s">
        <v>12</v>
      </c>
      <c r="AV4" s="14" t="s">
        <v>8</v>
      </c>
      <c r="AW4" s="3" t="s">
        <v>13</v>
      </c>
      <c r="AX4" s="2" t="s">
        <v>10</v>
      </c>
      <c r="AY4" s="4" t="s">
        <v>11</v>
      </c>
      <c r="AZ4" s="4" t="s">
        <v>12</v>
      </c>
      <c r="BA4" s="4" t="s">
        <v>8</v>
      </c>
      <c r="BB4" s="3" t="s">
        <v>13</v>
      </c>
      <c r="BC4" s="2" t="s">
        <v>10</v>
      </c>
      <c r="BD4" s="4" t="s">
        <v>11</v>
      </c>
      <c r="BE4" s="4" t="s">
        <v>12</v>
      </c>
      <c r="BF4" s="4" t="s">
        <v>8</v>
      </c>
      <c r="BG4" s="3" t="s">
        <v>13</v>
      </c>
      <c r="BH4" s="8" t="s">
        <v>10</v>
      </c>
      <c r="BI4" s="9" t="s">
        <v>11</v>
      </c>
      <c r="BJ4" s="9" t="s">
        <v>12</v>
      </c>
      <c r="BK4" s="9" t="s">
        <v>8</v>
      </c>
      <c r="BL4" s="12" t="s">
        <v>13</v>
      </c>
      <c r="BM4" s="2" t="s">
        <v>10</v>
      </c>
      <c r="BN4" s="4" t="s">
        <v>11</v>
      </c>
      <c r="BO4" s="4" t="s">
        <v>12</v>
      </c>
      <c r="BP4" s="4" t="s">
        <v>8</v>
      </c>
      <c r="BQ4" s="3" t="s">
        <v>13</v>
      </c>
      <c r="BR4" s="2" t="s">
        <v>10</v>
      </c>
      <c r="BS4" s="4" t="s">
        <v>11</v>
      </c>
      <c r="BT4" s="4" t="s">
        <v>12</v>
      </c>
      <c r="BU4" s="4" t="s">
        <v>8</v>
      </c>
      <c r="BV4" s="3" t="s">
        <v>13</v>
      </c>
      <c r="BW4" s="2" t="s">
        <v>10</v>
      </c>
      <c r="BX4" s="4" t="s">
        <v>11</v>
      </c>
      <c r="BY4" s="4" t="s">
        <v>12</v>
      </c>
      <c r="BZ4" s="4" t="s">
        <v>8</v>
      </c>
      <c r="CA4" s="3" t="s">
        <v>13</v>
      </c>
      <c r="CB4" s="2" t="s">
        <v>10</v>
      </c>
      <c r="CC4" s="4" t="s">
        <v>11</v>
      </c>
      <c r="CD4" s="4" t="s">
        <v>12</v>
      </c>
      <c r="CE4" s="4" t="s">
        <v>8</v>
      </c>
      <c r="CF4" s="3" t="s">
        <v>13</v>
      </c>
      <c r="CG4" s="2" t="s">
        <v>10</v>
      </c>
      <c r="CH4" s="4" t="s">
        <v>11</v>
      </c>
      <c r="CI4" s="4" t="s">
        <v>12</v>
      </c>
      <c r="CJ4" s="4" t="s">
        <v>8</v>
      </c>
      <c r="CK4" s="3" t="s">
        <v>13</v>
      </c>
      <c r="CL4" s="167" t="s">
        <v>14</v>
      </c>
      <c r="CM4" s="167" t="s">
        <v>15</v>
      </c>
      <c r="CN4" s="167" t="s">
        <v>16</v>
      </c>
    </row>
    <row r="5" spans="1:92" ht="23.25" customHeight="1" x14ac:dyDescent="0.25">
      <c r="A5" s="164"/>
      <c r="B5" s="166"/>
      <c r="C5" s="5"/>
      <c r="D5" s="6">
        <v>1</v>
      </c>
      <c r="E5" s="5">
        <v>4</v>
      </c>
      <c r="F5" s="7">
        <v>5</v>
      </c>
      <c r="G5" s="7">
        <v>6</v>
      </c>
      <c r="H5" s="7">
        <v>7</v>
      </c>
      <c r="I5" s="6">
        <v>8</v>
      </c>
      <c r="J5" s="5">
        <v>11</v>
      </c>
      <c r="K5" s="7">
        <v>12</v>
      </c>
      <c r="L5" s="7">
        <v>13</v>
      </c>
      <c r="M5" s="7">
        <v>14</v>
      </c>
      <c r="N5" s="6">
        <v>15</v>
      </c>
      <c r="O5" s="5">
        <v>18</v>
      </c>
      <c r="P5" s="7">
        <v>19</v>
      </c>
      <c r="Q5" s="7">
        <v>20</v>
      </c>
      <c r="R5" s="7">
        <v>21</v>
      </c>
      <c r="S5" s="6">
        <v>22</v>
      </c>
      <c r="T5" s="5">
        <v>25</v>
      </c>
      <c r="U5" s="7">
        <v>26</v>
      </c>
      <c r="V5" s="7">
        <v>27</v>
      </c>
      <c r="W5" s="7">
        <v>28</v>
      </c>
      <c r="X5" s="6">
        <v>29</v>
      </c>
      <c r="Y5" s="5">
        <v>2</v>
      </c>
      <c r="Z5" s="7">
        <v>3</v>
      </c>
      <c r="AA5" s="7">
        <v>4</v>
      </c>
      <c r="AB5" s="7">
        <v>5</v>
      </c>
      <c r="AC5" s="6">
        <v>6</v>
      </c>
      <c r="AD5" s="10">
        <v>9</v>
      </c>
      <c r="AE5" s="11">
        <v>10</v>
      </c>
      <c r="AF5" s="11">
        <v>11</v>
      </c>
      <c r="AG5" s="11">
        <v>12</v>
      </c>
      <c r="AH5" s="13">
        <v>13</v>
      </c>
      <c r="AI5" s="5">
        <v>16</v>
      </c>
      <c r="AJ5" s="7">
        <v>17</v>
      </c>
      <c r="AK5" s="7">
        <v>18</v>
      </c>
      <c r="AL5" s="7">
        <v>19</v>
      </c>
      <c r="AM5" s="6">
        <v>20</v>
      </c>
      <c r="AN5" s="5">
        <v>23</v>
      </c>
      <c r="AO5" s="7">
        <v>24</v>
      </c>
      <c r="AP5" s="7">
        <v>25</v>
      </c>
      <c r="AQ5" s="7">
        <v>26</v>
      </c>
      <c r="AR5" s="6">
        <v>27</v>
      </c>
      <c r="AS5" s="5">
        <v>30</v>
      </c>
      <c r="AT5" s="7">
        <v>31</v>
      </c>
      <c r="AU5" s="7">
        <v>1</v>
      </c>
      <c r="AV5" s="15">
        <v>2</v>
      </c>
      <c r="AW5" s="6">
        <v>3</v>
      </c>
      <c r="AX5" s="5">
        <v>6</v>
      </c>
      <c r="AY5" s="7">
        <v>7</v>
      </c>
      <c r="AZ5" s="7">
        <v>8</v>
      </c>
      <c r="BA5" s="7">
        <v>9</v>
      </c>
      <c r="BB5" s="6">
        <v>10</v>
      </c>
      <c r="BC5" s="5">
        <v>13</v>
      </c>
      <c r="BD5" s="7">
        <v>14</v>
      </c>
      <c r="BE5" s="7">
        <v>15</v>
      </c>
      <c r="BF5" s="7">
        <v>16</v>
      </c>
      <c r="BG5" s="6">
        <v>17</v>
      </c>
      <c r="BH5" s="16">
        <v>20</v>
      </c>
      <c r="BI5" s="17">
        <v>21</v>
      </c>
      <c r="BJ5" s="17">
        <v>22</v>
      </c>
      <c r="BK5" s="17">
        <v>23</v>
      </c>
      <c r="BL5" s="18">
        <v>24</v>
      </c>
      <c r="BM5" s="5">
        <v>27</v>
      </c>
      <c r="BN5" s="7">
        <v>28</v>
      </c>
      <c r="BO5" s="7">
        <v>29</v>
      </c>
      <c r="BP5" s="7">
        <v>30</v>
      </c>
      <c r="BQ5" s="6">
        <v>1</v>
      </c>
      <c r="BR5" s="5">
        <v>4</v>
      </c>
      <c r="BS5" s="7">
        <v>5</v>
      </c>
      <c r="BT5" s="7">
        <v>6</v>
      </c>
      <c r="BU5" s="7">
        <v>7</v>
      </c>
      <c r="BV5" s="6">
        <v>8</v>
      </c>
      <c r="BW5" s="5">
        <v>11</v>
      </c>
      <c r="BX5" s="7">
        <v>12</v>
      </c>
      <c r="BY5" s="7">
        <v>13</v>
      </c>
      <c r="BZ5" s="7">
        <v>14</v>
      </c>
      <c r="CA5" s="6">
        <v>15</v>
      </c>
      <c r="CB5" s="5">
        <v>18</v>
      </c>
      <c r="CC5" s="7">
        <v>19</v>
      </c>
      <c r="CD5" s="7">
        <v>20</v>
      </c>
      <c r="CE5" s="7">
        <v>21</v>
      </c>
      <c r="CF5" s="6">
        <v>22</v>
      </c>
      <c r="CG5" s="5">
        <v>25</v>
      </c>
      <c r="CH5" s="7">
        <v>29</v>
      </c>
      <c r="CI5" s="7">
        <v>27</v>
      </c>
      <c r="CJ5" s="7">
        <v>28</v>
      </c>
      <c r="CK5" s="6">
        <v>29</v>
      </c>
      <c r="CL5" s="168"/>
      <c r="CM5" s="168"/>
      <c r="CN5" s="169"/>
    </row>
    <row r="6" spans="1:92" ht="15.75" customHeight="1" x14ac:dyDescent="0.25">
      <c r="A6" s="19">
        <v>1</v>
      </c>
      <c r="B6" s="20">
        <v>2</v>
      </c>
      <c r="C6" s="21"/>
      <c r="D6" s="22">
        <v>4</v>
      </c>
      <c r="E6" s="21">
        <v>5</v>
      </c>
      <c r="F6" s="23">
        <v>6</v>
      </c>
      <c r="G6" s="23">
        <v>7</v>
      </c>
      <c r="H6" s="23">
        <v>8</v>
      </c>
      <c r="I6" s="61">
        <v>9</v>
      </c>
      <c r="J6" s="62">
        <v>10</v>
      </c>
      <c r="K6" s="23">
        <v>11</v>
      </c>
      <c r="L6" s="23">
        <v>12</v>
      </c>
      <c r="M6" s="23">
        <v>13</v>
      </c>
      <c r="N6" s="61">
        <v>14</v>
      </c>
      <c r="O6" s="62">
        <v>15</v>
      </c>
      <c r="P6" s="23">
        <v>16</v>
      </c>
      <c r="Q6" s="23">
        <v>17</v>
      </c>
      <c r="R6" s="23">
        <v>18</v>
      </c>
      <c r="S6" s="61">
        <v>19</v>
      </c>
      <c r="T6" s="62">
        <v>20</v>
      </c>
      <c r="U6" s="23">
        <v>21</v>
      </c>
      <c r="V6" s="23">
        <v>22</v>
      </c>
      <c r="W6" s="23">
        <v>23</v>
      </c>
      <c r="X6" s="61">
        <v>24</v>
      </c>
      <c r="Y6" s="62">
        <v>25</v>
      </c>
      <c r="Z6" s="23">
        <v>26</v>
      </c>
      <c r="AA6" s="23">
        <v>27</v>
      </c>
      <c r="AB6" s="23">
        <v>28</v>
      </c>
      <c r="AC6" s="61">
        <v>29</v>
      </c>
      <c r="AD6" s="70">
        <v>30</v>
      </c>
      <c r="AE6" s="71">
        <v>31</v>
      </c>
      <c r="AF6" s="71">
        <v>32</v>
      </c>
      <c r="AG6" s="71">
        <v>33</v>
      </c>
      <c r="AH6" s="101">
        <v>34</v>
      </c>
      <c r="AI6" s="62">
        <v>35</v>
      </c>
      <c r="AJ6" s="23">
        <v>36</v>
      </c>
      <c r="AK6" s="23">
        <v>37</v>
      </c>
      <c r="AL6" s="23">
        <v>38</v>
      </c>
      <c r="AM6" s="61">
        <v>39</v>
      </c>
      <c r="AN6" s="62">
        <v>40</v>
      </c>
      <c r="AO6" s="23">
        <v>41</v>
      </c>
      <c r="AP6" s="23">
        <v>42</v>
      </c>
      <c r="AQ6" s="23">
        <v>43</v>
      </c>
      <c r="AR6" s="61">
        <v>44</v>
      </c>
      <c r="AS6" s="62">
        <v>45</v>
      </c>
      <c r="AT6" s="23">
        <v>46</v>
      </c>
      <c r="AU6" s="23">
        <v>47</v>
      </c>
      <c r="AV6" s="23">
        <v>48</v>
      </c>
      <c r="AW6" s="61">
        <v>49</v>
      </c>
      <c r="AX6" s="62">
        <v>50</v>
      </c>
      <c r="AY6" s="23">
        <v>51</v>
      </c>
      <c r="AZ6" s="23">
        <v>52</v>
      </c>
      <c r="BA6" s="23">
        <v>53</v>
      </c>
      <c r="BB6" s="61">
        <v>54</v>
      </c>
      <c r="BC6" s="62">
        <v>55</v>
      </c>
      <c r="BD6" s="23">
        <v>56</v>
      </c>
      <c r="BE6" s="23">
        <v>57</v>
      </c>
      <c r="BF6" s="23">
        <v>58</v>
      </c>
      <c r="BG6" s="61">
        <v>59</v>
      </c>
      <c r="BH6" s="116">
        <v>60</v>
      </c>
      <c r="BI6" s="71">
        <v>61</v>
      </c>
      <c r="BJ6" s="71">
        <v>62</v>
      </c>
      <c r="BK6" s="71">
        <v>63</v>
      </c>
      <c r="BL6" s="101">
        <v>64</v>
      </c>
      <c r="BM6" s="62">
        <v>65</v>
      </c>
      <c r="BN6" s="23">
        <v>66</v>
      </c>
      <c r="BO6" s="23">
        <v>67</v>
      </c>
      <c r="BP6" s="23">
        <v>68</v>
      </c>
      <c r="BQ6" s="61">
        <v>69</v>
      </c>
      <c r="BR6" s="62">
        <v>70</v>
      </c>
      <c r="BS6" s="23">
        <v>71</v>
      </c>
      <c r="BT6" s="23">
        <v>72</v>
      </c>
      <c r="BU6" s="23">
        <v>73</v>
      </c>
      <c r="BV6" s="61">
        <v>74</v>
      </c>
      <c r="BW6" s="62">
        <v>75</v>
      </c>
      <c r="BX6" s="23">
        <v>76</v>
      </c>
      <c r="BY6" s="23">
        <v>77</v>
      </c>
      <c r="BZ6" s="23">
        <v>78</v>
      </c>
      <c r="CA6" s="61">
        <v>79</v>
      </c>
      <c r="CB6" s="62">
        <v>80</v>
      </c>
      <c r="CC6" s="23">
        <v>81</v>
      </c>
      <c r="CD6" s="23">
        <v>82</v>
      </c>
      <c r="CE6" s="23">
        <v>83</v>
      </c>
      <c r="CF6" s="61">
        <v>84</v>
      </c>
      <c r="CG6" s="62">
        <v>85</v>
      </c>
      <c r="CH6" s="23">
        <v>86</v>
      </c>
      <c r="CI6" s="23">
        <v>87</v>
      </c>
      <c r="CJ6" s="23">
        <v>88</v>
      </c>
      <c r="CK6" s="61">
        <v>89</v>
      </c>
      <c r="CL6" s="150">
        <v>90</v>
      </c>
      <c r="CM6" s="150">
        <v>91</v>
      </c>
      <c r="CN6" s="150">
        <v>92</v>
      </c>
    </row>
    <row r="7" spans="1:92" ht="15.75" customHeight="1" x14ac:dyDescent="0.25">
      <c r="A7" s="24" t="s">
        <v>17</v>
      </c>
      <c r="B7" s="25" t="s">
        <v>18</v>
      </c>
      <c r="C7" s="26"/>
      <c r="D7" s="26"/>
      <c r="E7" s="26"/>
      <c r="F7" s="27"/>
      <c r="G7" s="28"/>
      <c r="H7" s="29"/>
      <c r="I7" s="29"/>
      <c r="J7" s="36"/>
      <c r="K7" s="37"/>
      <c r="L7" s="37"/>
      <c r="M7" s="63"/>
      <c r="N7" s="64"/>
      <c r="O7" s="65"/>
      <c r="P7" s="66"/>
      <c r="Q7" s="63"/>
      <c r="R7" s="63"/>
      <c r="S7" s="64"/>
      <c r="T7" s="69"/>
      <c r="U7" s="63"/>
      <c r="V7" s="63"/>
      <c r="W7" s="63"/>
      <c r="X7" s="64"/>
      <c r="Y7" s="72"/>
      <c r="Z7" s="73"/>
      <c r="AA7" s="73"/>
      <c r="AB7" s="73"/>
      <c r="AC7" s="74"/>
      <c r="AD7" s="75"/>
      <c r="AE7" s="75"/>
      <c r="AF7" s="75"/>
      <c r="AG7" s="75"/>
      <c r="AH7" s="102"/>
      <c r="AI7" s="103" t="s">
        <v>19</v>
      </c>
      <c r="AJ7" s="73"/>
      <c r="AK7" s="73"/>
      <c r="AL7" s="73"/>
      <c r="AM7" s="74"/>
      <c r="AN7" s="72"/>
      <c r="AO7" s="37"/>
      <c r="AP7" s="37"/>
      <c r="AQ7" s="37"/>
      <c r="AR7" s="28"/>
      <c r="AS7" s="36"/>
      <c r="AT7" s="37"/>
      <c r="AU7" s="37"/>
      <c r="AV7" s="37"/>
      <c r="AW7" s="28"/>
      <c r="AX7" s="36"/>
      <c r="AY7" s="37"/>
      <c r="AZ7" s="37"/>
      <c r="BA7" s="37"/>
      <c r="BB7" s="28"/>
      <c r="BC7" s="36"/>
      <c r="BD7" s="37"/>
      <c r="BE7" s="37"/>
      <c r="BF7" s="37"/>
      <c r="BG7" s="28"/>
      <c r="BH7" s="117"/>
      <c r="BI7" s="118"/>
      <c r="BJ7" s="118"/>
      <c r="BK7" s="118"/>
      <c r="BL7" s="119"/>
      <c r="BM7" s="103" t="s">
        <v>19</v>
      </c>
      <c r="BN7" s="37"/>
      <c r="BO7" s="37"/>
      <c r="BP7" s="37"/>
      <c r="BQ7" s="28"/>
      <c r="BR7" s="36"/>
      <c r="BS7" s="37"/>
      <c r="BT7" s="37"/>
      <c r="BU7" s="37"/>
      <c r="BV7" s="28"/>
      <c r="BW7" s="36"/>
      <c r="BX7" s="132"/>
      <c r="BY7" s="132"/>
      <c r="BZ7" s="132"/>
      <c r="CA7" s="133"/>
      <c r="CB7" s="134"/>
      <c r="CC7" s="132" t="s">
        <v>20</v>
      </c>
      <c r="CD7" s="132"/>
      <c r="CE7" s="146"/>
      <c r="CF7" s="28"/>
      <c r="CG7" s="36"/>
      <c r="CH7" s="37"/>
      <c r="CI7" s="37"/>
      <c r="CJ7" s="37"/>
      <c r="CK7" s="28"/>
      <c r="CL7" s="151">
        <f>COUNTIF(C7:CK7,"*")-2</f>
        <v>1</v>
      </c>
      <c r="CM7" s="152">
        <v>160</v>
      </c>
      <c r="CN7" s="153">
        <f>(CL7/CM7)</f>
        <v>6.2500000000000003E-3</v>
      </c>
    </row>
    <row r="8" spans="1:92" ht="15.75" customHeight="1" x14ac:dyDescent="0.25">
      <c r="A8" s="30"/>
      <c r="B8" s="31" t="s">
        <v>21</v>
      </c>
      <c r="C8" s="32"/>
      <c r="D8" s="33"/>
      <c r="E8" s="32"/>
      <c r="F8" s="34"/>
      <c r="G8" s="34"/>
      <c r="H8" s="34"/>
      <c r="I8" s="33"/>
      <c r="J8" s="32"/>
      <c r="K8" s="34"/>
      <c r="L8" s="34"/>
      <c r="M8" s="34"/>
      <c r="N8" s="33"/>
      <c r="O8" s="32"/>
      <c r="P8" s="34"/>
      <c r="Q8" s="34"/>
      <c r="R8" s="34"/>
      <c r="S8" s="33"/>
      <c r="T8" s="32"/>
      <c r="U8" s="34"/>
      <c r="V8" s="34"/>
      <c r="W8" s="34"/>
      <c r="X8" s="33"/>
      <c r="Y8" s="32"/>
      <c r="Z8" s="34"/>
      <c r="AA8" s="34"/>
      <c r="AB8" s="34"/>
      <c r="AC8" s="33"/>
      <c r="AD8" s="76"/>
      <c r="AE8" s="77"/>
      <c r="AF8" s="78"/>
      <c r="AG8" s="78"/>
      <c r="AH8" s="104"/>
      <c r="AI8" s="103" t="s">
        <v>19</v>
      </c>
      <c r="AJ8" s="34"/>
      <c r="AK8" s="34"/>
      <c r="AL8" s="34"/>
      <c r="AM8" s="33"/>
      <c r="AN8" s="32"/>
      <c r="AO8" s="34"/>
      <c r="AP8" s="34"/>
      <c r="AQ8" s="34"/>
      <c r="AR8" s="33"/>
      <c r="AS8" s="32"/>
      <c r="AT8" s="34"/>
      <c r="AU8" s="34"/>
      <c r="AV8" s="34"/>
      <c r="AW8" s="33"/>
      <c r="AX8" s="32"/>
      <c r="AY8" s="34"/>
      <c r="AZ8" s="34"/>
      <c r="BA8" s="34"/>
      <c r="BB8" s="33"/>
      <c r="BC8" s="32"/>
      <c r="BD8" s="34"/>
      <c r="BE8" s="34"/>
      <c r="BF8" s="34"/>
      <c r="BG8" s="33"/>
      <c r="BH8" s="117"/>
      <c r="BI8" s="118"/>
      <c r="BJ8" s="118"/>
      <c r="BK8" s="118"/>
      <c r="BL8" s="119"/>
      <c r="BM8" s="103" t="s">
        <v>19</v>
      </c>
      <c r="BN8" s="34"/>
      <c r="BO8" s="34"/>
      <c r="BP8" s="34"/>
      <c r="BQ8" s="33"/>
      <c r="BR8" s="32"/>
      <c r="BS8" s="34"/>
      <c r="BT8" s="34"/>
      <c r="BU8" s="34"/>
      <c r="BV8" s="33"/>
      <c r="BW8" s="32"/>
      <c r="BX8" s="34"/>
      <c r="BY8" s="34"/>
      <c r="BZ8" s="34"/>
      <c r="CA8" s="33"/>
      <c r="CB8" s="32"/>
      <c r="CC8" s="34"/>
      <c r="CD8" s="34"/>
      <c r="CE8" s="147"/>
      <c r="CF8" s="33"/>
      <c r="CG8" s="32"/>
      <c r="CH8" s="34"/>
      <c r="CI8" s="34"/>
      <c r="CJ8" s="34"/>
      <c r="CK8" s="33"/>
      <c r="CL8" s="151">
        <f t="shared" ref="CL8" si="0">COUNTIF(C8:CK8,"*")-2</f>
        <v>0</v>
      </c>
      <c r="CM8" s="152">
        <v>96</v>
      </c>
      <c r="CN8" s="153">
        <f t="shared" ref="CN8" si="1">(CL8/CM8)</f>
        <v>0</v>
      </c>
    </row>
    <row r="9" spans="1:92" ht="15.75" customHeight="1" x14ac:dyDescent="0.25">
      <c r="A9" s="30"/>
      <c r="B9" s="35" t="s">
        <v>22</v>
      </c>
      <c r="C9" s="36"/>
      <c r="D9" s="28"/>
      <c r="E9" s="36"/>
      <c r="F9" s="37"/>
      <c r="G9" s="37"/>
      <c r="H9" s="37"/>
      <c r="I9" s="28"/>
      <c r="J9" s="36"/>
      <c r="K9" s="37"/>
      <c r="L9" s="37"/>
      <c r="M9" s="37"/>
      <c r="N9" s="28"/>
      <c r="O9" s="36"/>
      <c r="P9" s="37"/>
      <c r="Q9" s="37"/>
      <c r="R9" s="37"/>
      <c r="S9" s="28"/>
      <c r="T9" s="36"/>
      <c r="U9" s="37"/>
      <c r="V9" s="37"/>
      <c r="W9" s="37"/>
      <c r="X9" s="28"/>
      <c r="Y9" s="36"/>
      <c r="Z9" s="37"/>
      <c r="AA9" s="37"/>
      <c r="AB9" s="37"/>
      <c r="AC9" s="28"/>
      <c r="AD9" s="76"/>
      <c r="AE9" s="77"/>
      <c r="AF9" s="78"/>
      <c r="AG9" s="78"/>
      <c r="AH9" s="105"/>
      <c r="AI9" s="103" t="s">
        <v>19</v>
      </c>
      <c r="AJ9" s="37"/>
      <c r="AK9" s="37"/>
      <c r="AL9" s="37"/>
      <c r="AM9" s="28"/>
      <c r="AN9" s="36"/>
      <c r="AO9" s="37"/>
      <c r="AP9" s="37"/>
      <c r="AQ9" s="37"/>
      <c r="AR9" s="28"/>
      <c r="AS9" s="36"/>
      <c r="AT9" s="37"/>
      <c r="AU9" s="37"/>
      <c r="AV9" s="37"/>
      <c r="AW9" s="28"/>
      <c r="AX9" s="36"/>
      <c r="AY9" s="37"/>
      <c r="AZ9" s="37"/>
      <c r="BA9" s="37"/>
      <c r="BB9" s="28"/>
      <c r="BC9" s="36"/>
      <c r="BD9" s="37"/>
      <c r="BE9" s="37"/>
      <c r="BF9" s="37"/>
      <c r="BG9" s="28"/>
      <c r="BH9" s="117"/>
      <c r="BI9" s="118"/>
      <c r="BJ9" s="118"/>
      <c r="BK9" s="118"/>
      <c r="BL9" s="119"/>
      <c r="BM9" s="103" t="s">
        <v>19</v>
      </c>
      <c r="BN9" s="37"/>
      <c r="BO9" s="37"/>
      <c r="BP9" s="37"/>
      <c r="BQ9" s="28"/>
      <c r="BR9" s="36"/>
      <c r="BS9" s="37"/>
      <c r="BT9" s="37"/>
      <c r="BU9" s="37"/>
      <c r="BV9" s="28"/>
      <c r="BW9" s="36"/>
      <c r="BX9" s="132"/>
      <c r="BY9" s="132"/>
      <c r="BZ9" s="132"/>
      <c r="CA9" s="133"/>
      <c r="CB9" s="134"/>
      <c r="CC9" s="132"/>
      <c r="CD9" s="132"/>
      <c r="CE9" s="146"/>
      <c r="CF9" s="28"/>
      <c r="CG9" s="36"/>
      <c r="CH9" s="37"/>
      <c r="CI9" s="37"/>
      <c r="CJ9" s="37"/>
      <c r="CK9" s="28"/>
      <c r="CL9" s="151">
        <f t="shared" ref="CL9:CL27" si="2">COUNTIF(C9:CK9,"*")-2</f>
        <v>0</v>
      </c>
      <c r="CM9" s="26">
        <v>32</v>
      </c>
      <c r="CN9" s="153">
        <f t="shared" ref="CN9:CN26" si="3">(CL9/CM9)</f>
        <v>0</v>
      </c>
    </row>
    <row r="10" spans="1:92" ht="15.75" customHeight="1" x14ac:dyDescent="0.25">
      <c r="A10" s="30"/>
      <c r="B10" s="38" t="s">
        <v>23</v>
      </c>
      <c r="C10" s="32"/>
      <c r="D10" s="33"/>
      <c r="E10" s="32"/>
      <c r="F10" s="34"/>
      <c r="G10" s="34"/>
      <c r="H10" s="34"/>
      <c r="I10" s="33"/>
      <c r="J10" s="32"/>
      <c r="K10" s="34"/>
      <c r="L10" s="34"/>
      <c r="M10" s="34"/>
      <c r="N10" s="33"/>
      <c r="O10" s="32"/>
      <c r="P10" s="34"/>
      <c r="Q10" s="34"/>
      <c r="R10" s="34"/>
      <c r="S10" s="33"/>
      <c r="T10" s="32"/>
      <c r="U10" s="34"/>
      <c r="V10" s="34"/>
      <c r="W10" s="34"/>
      <c r="X10" s="33"/>
      <c r="Y10" s="32"/>
      <c r="Z10" s="34"/>
      <c r="AA10" s="34"/>
      <c r="AB10" s="34"/>
      <c r="AC10" s="33"/>
      <c r="AD10" s="76"/>
      <c r="AE10" s="77"/>
      <c r="AF10" s="78"/>
      <c r="AG10" s="78"/>
      <c r="AH10" s="105"/>
      <c r="AI10" s="103" t="s">
        <v>19</v>
      </c>
      <c r="AJ10" s="34"/>
      <c r="AK10" s="34"/>
      <c r="AL10" s="34"/>
      <c r="AM10" s="33"/>
      <c r="AN10" s="32"/>
      <c r="AO10" s="34"/>
      <c r="AP10" s="34"/>
      <c r="AQ10" s="34"/>
      <c r="AR10" s="33"/>
      <c r="AS10" s="32"/>
      <c r="AT10" s="34"/>
      <c r="AU10" s="34"/>
      <c r="AV10" s="34"/>
      <c r="AW10" s="33"/>
      <c r="AX10" s="32"/>
      <c r="AY10" s="34"/>
      <c r="AZ10" s="34"/>
      <c r="BA10" s="34"/>
      <c r="BB10" s="33"/>
      <c r="BC10" s="32"/>
      <c r="BD10" s="34"/>
      <c r="BE10" s="34"/>
      <c r="BF10" s="34"/>
      <c r="BG10" s="33"/>
      <c r="BH10" s="117"/>
      <c r="BI10" s="118"/>
      <c r="BJ10" s="118"/>
      <c r="BK10" s="118"/>
      <c r="BL10" s="119"/>
      <c r="BM10" s="103" t="s">
        <v>19</v>
      </c>
      <c r="BN10" s="34"/>
      <c r="BO10" s="34"/>
      <c r="BP10" s="34"/>
      <c r="BQ10" s="33"/>
      <c r="BR10" s="32"/>
      <c r="BS10" s="34"/>
      <c r="BT10" s="34"/>
      <c r="BU10" s="34"/>
      <c r="BV10" s="33"/>
      <c r="BW10" s="32"/>
      <c r="BX10" s="34"/>
      <c r="BY10" s="34"/>
      <c r="BZ10" s="34"/>
      <c r="CA10" s="33"/>
      <c r="CB10" s="32"/>
      <c r="CC10" s="34"/>
      <c r="CD10" s="34"/>
      <c r="CE10" s="34"/>
      <c r="CF10" s="33"/>
      <c r="CG10" s="32"/>
      <c r="CH10" s="34"/>
      <c r="CI10" s="34"/>
      <c r="CJ10" s="34"/>
      <c r="CK10" s="33"/>
      <c r="CL10" s="151">
        <f t="shared" si="2"/>
        <v>0</v>
      </c>
      <c r="CM10" s="154">
        <v>32</v>
      </c>
      <c r="CN10" s="153">
        <f t="shared" si="3"/>
        <v>0</v>
      </c>
    </row>
    <row r="11" spans="1:92" ht="15.75" customHeight="1" x14ac:dyDescent="0.25">
      <c r="A11" s="30"/>
      <c r="B11" s="31" t="s">
        <v>24</v>
      </c>
      <c r="C11" s="32"/>
      <c r="D11" s="33"/>
      <c r="E11" s="32"/>
      <c r="F11" s="34"/>
      <c r="G11" s="34"/>
      <c r="H11" s="34"/>
      <c r="I11" s="33"/>
      <c r="J11" s="32"/>
      <c r="K11" s="34"/>
      <c r="L11" s="34"/>
      <c r="M11" s="34"/>
      <c r="N11" s="33"/>
      <c r="O11" s="32"/>
      <c r="P11" s="34"/>
      <c r="Q11" s="34"/>
      <c r="R11" s="34"/>
      <c r="S11" s="33"/>
      <c r="T11" s="32"/>
      <c r="U11" s="34"/>
      <c r="V11" s="34"/>
      <c r="W11" s="34"/>
      <c r="X11" s="33"/>
      <c r="Y11" s="32"/>
      <c r="Z11" s="34"/>
      <c r="AA11" s="34"/>
      <c r="AB11" s="34"/>
      <c r="AC11" s="33"/>
      <c r="AD11" s="79"/>
      <c r="AE11" s="77"/>
      <c r="AF11" s="80"/>
      <c r="AG11" s="80"/>
      <c r="AH11" s="106"/>
      <c r="AI11" s="103" t="s">
        <v>19</v>
      </c>
      <c r="AJ11" s="34"/>
      <c r="AK11" s="34"/>
      <c r="AL11" s="34"/>
      <c r="AM11" s="33"/>
      <c r="AN11" s="32"/>
      <c r="AO11" s="34"/>
      <c r="AP11" s="34"/>
      <c r="AQ11" s="34"/>
      <c r="AR11" s="33"/>
      <c r="AS11" s="32"/>
      <c r="AT11" s="34"/>
      <c r="AU11" s="34"/>
      <c r="AV11" s="34"/>
      <c r="AW11" s="33"/>
      <c r="AX11" s="32"/>
      <c r="AY11" s="34"/>
      <c r="AZ11" s="34"/>
      <c r="BA11" s="34"/>
      <c r="BB11" s="33"/>
      <c r="BC11" s="32"/>
      <c r="BD11" s="34"/>
      <c r="BE11" s="34"/>
      <c r="BF11" s="34"/>
      <c r="BG11" s="33"/>
      <c r="BH11" s="117"/>
      <c r="BI11" s="118"/>
      <c r="BJ11" s="118"/>
      <c r="BK11" s="118"/>
      <c r="BL11" s="119"/>
      <c r="BM11" s="103" t="s">
        <v>19</v>
      </c>
      <c r="BN11" s="34"/>
      <c r="BO11" s="34"/>
      <c r="BP11" s="34"/>
      <c r="BQ11" s="33"/>
      <c r="BR11" s="32"/>
      <c r="BS11" s="34"/>
      <c r="BT11" s="34"/>
      <c r="BU11" s="34"/>
      <c r="BV11" s="33"/>
      <c r="BW11" s="32"/>
      <c r="BX11" s="34"/>
      <c r="BY11" s="34"/>
      <c r="BZ11" s="34"/>
      <c r="CA11" s="33"/>
      <c r="CB11" s="32"/>
      <c r="CC11" s="34"/>
      <c r="CD11" s="34"/>
      <c r="CE11" s="34"/>
      <c r="CF11" s="33"/>
      <c r="CG11" s="32"/>
      <c r="CH11" s="34"/>
      <c r="CI11" s="34"/>
      <c r="CJ11" s="34"/>
      <c r="CK11" s="33"/>
      <c r="CL11" s="151">
        <f t="shared" si="2"/>
        <v>0</v>
      </c>
      <c r="CM11" s="154">
        <v>128</v>
      </c>
      <c r="CN11" s="153">
        <f t="shared" si="3"/>
        <v>0</v>
      </c>
    </row>
    <row r="12" spans="1:92" ht="15.75" customHeight="1" x14ac:dyDescent="0.25">
      <c r="A12" s="30"/>
      <c r="B12" s="35" t="s">
        <v>25</v>
      </c>
      <c r="C12" s="39"/>
      <c r="D12" s="40"/>
      <c r="E12" s="39"/>
      <c r="F12" s="41"/>
      <c r="G12" s="41"/>
      <c r="H12" s="41"/>
      <c r="I12" s="40"/>
      <c r="J12" s="39"/>
      <c r="K12" s="41"/>
      <c r="L12" s="41"/>
      <c r="M12" s="41"/>
      <c r="N12" s="40"/>
      <c r="O12" s="39"/>
      <c r="P12" s="41"/>
      <c r="Q12" s="41"/>
      <c r="R12" s="41"/>
      <c r="S12" s="40"/>
      <c r="T12" s="39"/>
      <c r="U12" s="41"/>
      <c r="V12" s="41"/>
      <c r="W12" s="41"/>
      <c r="X12" s="40"/>
      <c r="Y12" s="39"/>
      <c r="Z12" s="41"/>
      <c r="AA12" s="41"/>
      <c r="AB12" s="41"/>
      <c r="AC12" s="40"/>
      <c r="AD12" s="81"/>
      <c r="AE12" s="77"/>
      <c r="AF12" s="82"/>
      <c r="AG12" s="82"/>
      <c r="AH12" s="107"/>
      <c r="AI12" s="103" t="s">
        <v>19</v>
      </c>
      <c r="AJ12" s="40"/>
      <c r="AK12" s="39"/>
      <c r="AL12" s="41"/>
      <c r="AM12" s="40"/>
      <c r="AN12" s="39"/>
      <c r="AO12" s="41"/>
      <c r="AP12" s="41"/>
      <c r="AQ12" s="41"/>
      <c r="AR12" s="40"/>
      <c r="AS12" s="39"/>
      <c r="AT12" s="41"/>
      <c r="AU12" s="41"/>
      <c r="AV12" s="41"/>
      <c r="AW12" s="40"/>
      <c r="AX12" s="39"/>
      <c r="AY12" s="41"/>
      <c r="AZ12" s="41"/>
      <c r="BA12" s="41"/>
      <c r="BB12" s="40"/>
      <c r="BC12" s="39"/>
      <c r="BD12" s="41"/>
      <c r="BE12" s="41"/>
      <c r="BF12" s="41"/>
      <c r="BG12" s="40"/>
      <c r="BH12" s="117"/>
      <c r="BI12" s="120"/>
      <c r="BJ12" s="120"/>
      <c r="BK12" s="120"/>
      <c r="BL12" s="121"/>
      <c r="BM12" s="103" t="s">
        <v>19</v>
      </c>
      <c r="BN12" s="41"/>
      <c r="BO12" s="41"/>
      <c r="BP12" s="41"/>
      <c r="BQ12" s="40"/>
      <c r="BR12" s="39"/>
      <c r="BS12" s="41"/>
      <c r="BT12" s="41"/>
      <c r="BU12" s="41"/>
      <c r="BV12" s="40"/>
      <c r="BW12" s="39"/>
      <c r="BX12" s="135"/>
      <c r="BY12" s="135"/>
      <c r="BZ12" s="135"/>
      <c r="CA12" s="136"/>
      <c r="CB12" s="137"/>
      <c r="CC12" s="135"/>
      <c r="CD12" s="135"/>
      <c r="CE12" s="41"/>
      <c r="CF12" s="40"/>
      <c r="CG12" s="39"/>
      <c r="CH12" s="41"/>
      <c r="CI12" s="41"/>
      <c r="CJ12" s="41"/>
      <c r="CK12" s="40"/>
      <c r="CL12" s="151">
        <f t="shared" si="2"/>
        <v>0</v>
      </c>
      <c r="CM12" s="155">
        <v>64</v>
      </c>
      <c r="CN12" s="153">
        <f t="shared" si="3"/>
        <v>0</v>
      </c>
    </row>
    <row r="13" spans="1:92" ht="15.75" customHeight="1" x14ac:dyDescent="0.25">
      <c r="A13" s="30"/>
      <c r="B13" s="31" t="s">
        <v>26</v>
      </c>
      <c r="C13" s="42"/>
      <c r="D13" s="43"/>
      <c r="E13" s="42"/>
      <c r="F13" s="44"/>
      <c r="G13" s="44"/>
      <c r="H13" s="44"/>
      <c r="I13" s="43"/>
      <c r="J13" s="42"/>
      <c r="K13" s="44"/>
      <c r="L13" s="44"/>
      <c r="M13" s="44"/>
      <c r="N13" s="43"/>
      <c r="O13" s="42"/>
      <c r="P13" s="44"/>
      <c r="Q13" s="44"/>
      <c r="R13" s="44"/>
      <c r="S13" s="43"/>
      <c r="T13" s="42"/>
      <c r="U13" s="44"/>
      <c r="V13" s="44"/>
      <c r="W13" s="44"/>
      <c r="X13" s="43"/>
      <c r="Y13" s="42"/>
      <c r="Z13" s="44"/>
      <c r="AA13" s="44"/>
      <c r="AB13" s="44"/>
      <c r="AC13" s="43"/>
      <c r="AD13" s="81"/>
      <c r="AE13" s="77"/>
      <c r="AF13" s="82"/>
      <c r="AG13" s="82"/>
      <c r="AH13" s="107"/>
      <c r="AI13" s="103" t="s">
        <v>19</v>
      </c>
      <c r="AJ13" s="44"/>
      <c r="AK13" s="43"/>
      <c r="AL13" s="42"/>
      <c r="AM13" s="43"/>
      <c r="AN13" s="42"/>
      <c r="AO13" s="44"/>
      <c r="AP13" s="44"/>
      <c r="AQ13" s="44"/>
      <c r="AR13" s="43"/>
      <c r="AS13" s="42"/>
      <c r="AT13" s="44"/>
      <c r="AU13" s="44"/>
      <c r="AV13" s="44"/>
      <c r="AW13" s="43"/>
      <c r="AX13" s="42"/>
      <c r="AY13" s="44"/>
      <c r="AZ13" s="44"/>
      <c r="BA13" s="44"/>
      <c r="BB13" s="43"/>
      <c r="BC13" s="42"/>
      <c r="BD13" s="44"/>
      <c r="BE13" s="44"/>
      <c r="BF13" s="44"/>
      <c r="BG13" s="43"/>
      <c r="BH13" s="117"/>
      <c r="BI13" s="120"/>
      <c r="BJ13" s="120"/>
      <c r="BK13" s="120"/>
      <c r="BL13" s="121"/>
      <c r="BM13" s="103" t="s">
        <v>19</v>
      </c>
      <c r="BN13" s="44"/>
      <c r="BO13" s="44"/>
      <c r="BP13" s="44"/>
      <c r="BQ13" s="43"/>
      <c r="BR13" s="42"/>
      <c r="BS13" s="44"/>
      <c r="BT13" s="44"/>
      <c r="BU13" s="44"/>
      <c r="BV13" s="43"/>
      <c r="BW13" s="42"/>
      <c r="BX13" s="44"/>
      <c r="BY13" s="44"/>
      <c r="BZ13" s="44"/>
      <c r="CA13" s="43"/>
      <c r="CB13" s="42"/>
      <c r="CC13" s="44"/>
      <c r="CD13" s="44"/>
      <c r="CE13" s="44"/>
      <c r="CF13" s="43"/>
      <c r="CG13" s="42"/>
      <c r="CH13" s="44"/>
      <c r="CI13" s="44"/>
      <c r="CJ13" s="44"/>
      <c r="CK13" s="43"/>
      <c r="CL13" s="151">
        <f t="shared" si="2"/>
        <v>0</v>
      </c>
      <c r="CM13" s="156">
        <v>32</v>
      </c>
      <c r="CN13" s="153">
        <f t="shared" si="3"/>
        <v>0</v>
      </c>
    </row>
    <row r="14" spans="1:92" ht="15.75" customHeight="1" x14ac:dyDescent="0.25">
      <c r="A14" s="30"/>
      <c r="B14" s="35" t="s">
        <v>27</v>
      </c>
      <c r="C14" s="39"/>
      <c r="D14" s="40"/>
      <c r="E14" s="39"/>
      <c r="F14" s="41"/>
      <c r="G14" s="41"/>
      <c r="H14" s="41"/>
      <c r="I14" s="40"/>
      <c r="J14" s="39"/>
      <c r="K14" s="41"/>
      <c r="L14" s="41"/>
      <c r="M14" s="41"/>
      <c r="N14" s="40"/>
      <c r="O14" s="39"/>
      <c r="P14" s="41"/>
      <c r="Q14" s="41"/>
      <c r="R14" s="41"/>
      <c r="S14" s="40"/>
      <c r="T14" s="39"/>
      <c r="U14" s="41"/>
      <c r="V14" s="41"/>
      <c r="W14" s="41"/>
      <c r="X14" s="40"/>
      <c r="Y14" s="39"/>
      <c r="Z14" s="41"/>
      <c r="AA14" s="41"/>
      <c r="AB14" s="41"/>
      <c r="AC14" s="40"/>
      <c r="AD14" s="81"/>
      <c r="AE14" s="77"/>
      <c r="AF14" s="82"/>
      <c r="AG14" s="82"/>
      <c r="AH14" s="107"/>
      <c r="AI14" s="103" t="s">
        <v>19</v>
      </c>
      <c r="AJ14" s="41"/>
      <c r="AK14" s="41"/>
      <c r="AL14" s="41"/>
      <c r="AM14" s="40"/>
      <c r="AN14" s="39"/>
      <c r="AO14" s="41"/>
      <c r="AP14" s="41"/>
      <c r="AQ14" s="41"/>
      <c r="AR14" s="40"/>
      <c r="AS14" s="39"/>
      <c r="AT14" s="41"/>
      <c r="AU14" s="41"/>
      <c r="AV14" s="41"/>
      <c r="AW14" s="40"/>
      <c r="AX14" s="39"/>
      <c r="AY14" s="41"/>
      <c r="AZ14" s="41"/>
      <c r="BA14" s="41"/>
      <c r="BB14" s="40"/>
      <c r="BC14" s="39"/>
      <c r="BD14" s="41"/>
      <c r="BE14" s="41"/>
      <c r="BF14" s="41"/>
      <c r="BG14" s="40"/>
      <c r="BH14" s="117"/>
      <c r="BI14" s="120"/>
      <c r="BJ14" s="120"/>
      <c r="BK14" s="120"/>
      <c r="BL14" s="121"/>
      <c r="BM14" s="103" t="s">
        <v>19</v>
      </c>
      <c r="BN14" s="41"/>
      <c r="BO14" s="41"/>
      <c r="BP14" s="41"/>
      <c r="BQ14" s="40"/>
      <c r="BR14" s="39"/>
      <c r="BS14" s="41"/>
      <c r="BT14" s="41"/>
      <c r="BU14" s="138"/>
      <c r="BV14" s="40"/>
      <c r="BW14" s="39"/>
      <c r="BX14" s="135"/>
      <c r="BY14" s="135"/>
      <c r="BZ14" s="135"/>
      <c r="CA14" s="136"/>
      <c r="CB14" s="137"/>
      <c r="CC14" s="135"/>
      <c r="CD14" s="135"/>
      <c r="CE14" s="41"/>
      <c r="CF14" s="40"/>
      <c r="CG14" s="39"/>
      <c r="CH14" s="41"/>
      <c r="CI14" s="41"/>
      <c r="CJ14" s="41"/>
      <c r="CK14" s="40"/>
      <c r="CL14" s="151">
        <f t="shared" si="2"/>
        <v>0</v>
      </c>
      <c r="CM14" s="155">
        <v>32</v>
      </c>
      <c r="CN14" s="153">
        <f t="shared" si="3"/>
        <v>0</v>
      </c>
    </row>
    <row r="15" spans="1:92" ht="15.75" customHeight="1" x14ac:dyDescent="0.25">
      <c r="A15" s="30"/>
      <c r="B15" s="45" t="s">
        <v>28</v>
      </c>
      <c r="C15" s="46"/>
      <c r="D15" s="47"/>
      <c r="E15" s="46"/>
      <c r="F15" s="48"/>
      <c r="G15" s="48"/>
      <c r="H15" s="48"/>
      <c r="I15" s="47"/>
      <c r="J15" s="46"/>
      <c r="K15" s="44"/>
      <c r="L15" s="48"/>
      <c r="M15" s="44"/>
      <c r="N15" s="47"/>
      <c r="O15" s="42"/>
      <c r="P15" s="44"/>
      <c r="Q15" s="44"/>
      <c r="R15" s="44"/>
      <c r="S15" s="43"/>
      <c r="T15" s="42"/>
      <c r="U15" s="44"/>
      <c r="V15" s="48"/>
      <c r="W15" s="44"/>
      <c r="X15" s="47"/>
      <c r="Y15" s="83"/>
      <c r="Z15" s="44"/>
      <c r="AA15" s="84"/>
      <c r="AB15" s="44"/>
      <c r="AC15" s="85"/>
      <c r="AD15" s="86"/>
      <c r="AE15" s="77"/>
      <c r="AF15" s="87"/>
      <c r="AG15" s="82"/>
      <c r="AH15" s="108"/>
      <c r="AI15" s="103" t="s">
        <v>19</v>
      </c>
      <c r="AJ15" s="48"/>
      <c r="AK15" s="85"/>
      <c r="AL15" s="46"/>
      <c r="AM15" s="109"/>
      <c r="AN15" s="48"/>
      <c r="AO15" s="84"/>
      <c r="AP15" s="84"/>
      <c r="AQ15" s="84"/>
      <c r="AR15" s="85"/>
      <c r="AS15" s="83"/>
      <c r="AT15" s="84"/>
      <c r="AU15" s="84"/>
      <c r="AV15" s="84"/>
      <c r="AW15" s="85"/>
      <c r="AX15" s="83"/>
      <c r="AY15" s="84"/>
      <c r="AZ15" s="84"/>
      <c r="BA15" s="84"/>
      <c r="BB15" s="85"/>
      <c r="BC15" s="83"/>
      <c r="BD15" s="84"/>
      <c r="BE15" s="84"/>
      <c r="BF15" s="84"/>
      <c r="BG15" s="85"/>
      <c r="BH15" s="122"/>
      <c r="BI15" s="123"/>
      <c r="BJ15" s="123"/>
      <c r="BK15" s="123"/>
      <c r="BL15" s="124"/>
      <c r="BM15" s="103" t="s">
        <v>19</v>
      </c>
      <c r="BN15" s="84"/>
      <c r="BO15" s="84"/>
      <c r="BP15" s="84"/>
      <c r="BQ15" s="85"/>
      <c r="BR15" s="83"/>
      <c r="BS15" s="84"/>
      <c r="BT15" s="84"/>
      <c r="BU15" s="139"/>
      <c r="BV15" s="85"/>
      <c r="BW15" s="83"/>
      <c r="BX15" s="84"/>
      <c r="BY15" s="84"/>
      <c r="BZ15" s="84"/>
      <c r="CA15" s="85"/>
      <c r="CB15" s="83"/>
      <c r="CC15" s="84"/>
      <c r="CD15" s="84"/>
      <c r="CE15" s="84"/>
      <c r="CF15" s="85"/>
      <c r="CG15" s="83"/>
      <c r="CH15" s="84"/>
      <c r="CI15" s="84"/>
      <c r="CJ15" s="84"/>
      <c r="CK15" s="85"/>
      <c r="CL15" s="151">
        <f t="shared" si="2"/>
        <v>0</v>
      </c>
      <c r="CM15" s="157">
        <v>32</v>
      </c>
      <c r="CN15" s="153">
        <f t="shared" si="3"/>
        <v>0</v>
      </c>
    </row>
    <row r="16" spans="1:92" ht="15.75" customHeight="1" x14ac:dyDescent="0.25">
      <c r="A16" s="49"/>
      <c r="B16" s="50" t="s">
        <v>29</v>
      </c>
      <c r="C16" s="51"/>
      <c r="D16" s="52"/>
      <c r="E16" s="51"/>
      <c r="F16" s="53"/>
      <c r="G16" s="54"/>
      <c r="H16" s="53"/>
      <c r="I16" s="67"/>
      <c r="J16" s="51"/>
      <c r="K16" s="53"/>
      <c r="L16" s="53"/>
      <c r="M16" s="53"/>
      <c r="N16" s="52"/>
      <c r="O16" s="68"/>
      <c r="P16" s="53"/>
      <c r="Q16" s="53"/>
      <c r="R16" s="53"/>
      <c r="S16" s="52"/>
      <c r="T16" s="68"/>
      <c r="U16" s="53"/>
      <c r="V16" s="53"/>
      <c r="W16" s="53"/>
      <c r="X16" s="52"/>
      <c r="Y16" s="88"/>
      <c r="Z16" s="53"/>
      <c r="AA16" s="89"/>
      <c r="AB16" s="53"/>
      <c r="AC16" s="90"/>
      <c r="AD16" s="91"/>
      <c r="AE16" s="92"/>
      <c r="AF16" s="93"/>
      <c r="AG16" s="93"/>
      <c r="AH16" s="110"/>
      <c r="AI16" s="111" t="s">
        <v>19</v>
      </c>
      <c r="AJ16" s="53"/>
      <c r="AK16" s="54"/>
      <c r="AL16" s="53"/>
      <c r="AM16" s="112"/>
      <c r="AN16" s="68"/>
      <c r="AO16" s="53"/>
      <c r="AP16" s="53"/>
      <c r="AQ16" s="53"/>
      <c r="AR16" s="112"/>
      <c r="AS16" s="88"/>
      <c r="AT16" s="53"/>
      <c r="AU16" s="53"/>
      <c r="AV16" s="53"/>
      <c r="AW16" s="112"/>
      <c r="AX16" s="68"/>
      <c r="AY16" s="53"/>
      <c r="AZ16" s="53"/>
      <c r="BA16" s="53"/>
      <c r="BB16" s="112"/>
      <c r="BC16" s="68"/>
      <c r="BD16" s="89"/>
      <c r="BE16" s="53"/>
      <c r="BF16" s="89"/>
      <c r="BG16" s="67"/>
      <c r="BH16" s="125"/>
      <c r="BI16" s="126"/>
      <c r="BJ16" s="126"/>
      <c r="BK16" s="126"/>
      <c r="BL16" s="127"/>
      <c r="BM16" s="111" t="s">
        <v>19</v>
      </c>
      <c r="BN16" s="89"/>
      <c r="BO16" s="53"/>
      <c r="BP16" s="89"/>
      <c r="BQ16" s="129"/>
      <c r="BR16" s="88"/>
      <c r="BS16" s="130"/>
      <c r="BT16" s="89"/>
      <c r="BU16" s="140"/>
      <c r="BV16" s="129"/>
      <c r="BW16" s="88"/>
      <c r="BX16" s="89"/>
      <c r="BY16" s="89"/>
      <c r="BZ16" s="130"/>
      <c r="CA16" s="141"/>
      <c r="CB16" s="88"/>
      <c r="CC16" s="54"/>
      <c r="CD16" s="130"/>
      <c r="CE16" s="130"/>
      <c r="CF16" s="90"/>
      <c r="CG16" s="148"/>
      <c r="CH16" s="130"/>
      <c r="CI16" s="89"/>
      <c r="CJ16" s="130"/>
      <c r="CK16" s="90"/>
      <c r="CL16" s="151">
        <f t="shared" si="2"/>
        <v>0</v>
      </c>
      <c r="CM16" s="158">
        <v>64</v>
      </c>
      <c r="CN16" s="153">
        <f t="shared" si="3"/>
        <v>0</v>
      </c>
    </row>
    <row r="17" spans="1:92" ht="15.75" customHeight="1" x14ac:dyDescent="0.25">
      <c r="A17" s="55" t="s">
        <v>30</v>
      </c>
      <c r="B17" s="55" t="s">
        <v>18</v>
      </c>
      <c r="C17" s="56"/>
      <c r="D17" s="56"/>
      <c r="E17" s="56"/>
      <c r="F17" s="57"/>
      <c r="G17" s="56"/>
      <c r="H17" s="57"/>
      <c r="I17" s="57"/>
      <c r="J17" s="56"/>
      <c r="K17" s="57"/>
      <c r="L17" s="57"/>
      <c r="M17" s="57"/>
      <c r="N17" s="56"/>
      <c r="O17" s="56"/>
      <c r="P17" s="57"/>
      <c r="Q17" s="57"/>
      <c r="R17" s="57"/>
      <c r="S17" s="56"/>
      <c r="T17" s="57"/>
      <c r="U17" s="57"/>
      <c r="V17" s="57"/>
      <c r="W17" s="57"/>
      <c r="X17" s="56"/>
      <c r="Y17" s="94"/>
      <c r="Z17" s="57"/>
      <c r="AA17" s="94"/>
      <c r="AB17" s="57"/>
      <c r="AC17" s="94"/>
      <c r="AD17" s="95"/>
      <c r="AE17" s="96"/>
      <c r="AF17" s="95"/>
      <c r="AG17" s="95"/>
      <c r="AH17" s="95"/>
      <c r="AI17" s="113" t="s">
        <v>19</v>
      </c>
      <c r="AJ17" s="57"/>
      <c r="AK17" s="56"/>
      <c r="AL17" s="57"/>
      <c r="AM17" s="57"/>
      <c r="AN17" s="57"/>
      <c r="AO17" s="57"/>
      <c r="AP17" s="57"/>
      <c r="AQ17" s="57"/>
      <c r="AR17" s="57"/>
      <c r="AS17" s="94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94"/>
      <c r="BE17" s="57"/>
      <c r="BF17" s="94"/>
      <c r="BG17" s="57"/>
      <c r="BH17" s="128"/>
      <c r="BI17" s="128"/>
      <c r="BJ17" s="128"/>
      <c r="BK17" s="128"/>
      <c r="BL17" s="128"/>
      <c r="BM17" s="113" t="s">
        <v>19</v>
      </c>
      <c r="BN17" s="94"/>
      <c r="BO17" s="57"/>
      <c r="BP17" s="94"/>
      <c r="BQ17" s="57"/>
      <c r="BR17" s="131"/>
      <c r="BS17" s="57"/>
      <c r="BT17" s="94"/>
      <c r="BU17" s="57"/>
      <c r="BV17" s="94"/>
      <c r="BW17" s="94"/>
      <c r="BX17" s="142"/>
      <c r="BY17" s="143"/>
      <c r="BZ17" s="142"/>
      <c r="CA17" s="142"/>
      <c r="CB17" s="143"/>
      <c r="CC17" s="142"/>
      <c r="CD17" s="143"/>
      <c r="CE17" s="57"/>
      <c r="CF17" s="94"/>
      <c r="CG17" s="57"/>
      <c r="CH17" s="57"/>
      <c r="CI17" s="57"/>
      <c r="CJ17" s="57"/>
      <c r="CK17" s="94"/>
      <c r="CL17" s="159">
        <f t="shared" si="2"/>
        <v>0</v>
      </c>
      <c r="CM17" s="56">
        <v>160</v>
      </c>
      <c r="CN17" s="153">
        <f t="shared" si="3"/>
        <v>0</v>
      </c>
    </row>
    <row r="18" spans="1:92" ht="15.75" customHeight="1" x14ac:dyDescent="0.25">
      <c r="A18" s="58"/>
      <c r="B18" s="55" t="s">
        <v>21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97"/>
      <c r="AE18" s="96"/>
      <c r="AF18" s="97"/>
      <c r="AG18" s="97"/>
      <c r="AH18" s="97"/>
      <c r="AI18" s="113" t="s">
        <v>19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97"/>
      <c r="BI18" s="97"/>
      <c r="BJ18" s="97"/>
      <c r="BK18" s="97"/>
      <c r="BL18" s="97"/>
      <c r="BM18" s="113" t="s">
        <v>19</v>
      </c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144"/>
      <c r="BY18" s="144"/>
      <c r="BZ18" s="144"/>
      <c r="CA18" s="144"/>
      <c r="CB18" s="144"/>
      <c r="CC18" s="144"/>
      <c r="CD18" s="144"/>
      <c r="CE18" s="55"/>
      <c r="CF18" s="55"/>
      <c r="CG18" s="55"/>
      <c r="CH18" s="55"/>
      <c r="CI18" s="55"/>
      <c r="CJ18" s="55"/>
      <c r="CK18" s="55"/>
      <c r="CL18" s="159">
        <f t="shared" si="2"/>
        <v>0</v>
      </c>
      <c r="CM18" s="55">
        <v>96</v>
      </c>
      <c r="CN18" s="153">
        <f t="shared" si="3"/>
        <v>0</v>
      </c>
    </row>
    <row r="19" spans="1:92" ht="15.75" customHeight="1" x14ac:dyDescent="0.25">
      <c r="A19" s="58"/>
      <c r="B19" s="55" t="s">
        <v>22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97"/>
      <c r="AE19" s="96"/>
      <c r="AF19" s="97"/>
      <c r="AG19" s="97"/>
      <c r="AH19" s="97"/>
      <c r="AI19" s="113" t="s">
        <v>19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97"/>
      <c r="BI19" s="97"/>
      <c r="BJ19" s="97"/>
      <c r="BK19" s="97"/>
      <c r="BL19" s="97"/>
      <c r="BM19" s="113" t="s">
        <v>19</v>
      </c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144"/>
      <c r="BY19" s="144"/>
      <c r="BZ19" s="144"/>
      <c r="CA19" s="144"/>
      <c r="CB19" s="144"/>
      <c r="CC19" s="144"/>
      <c r="CD19" s="144"/>
      <c r="CE19" s="55"/>
      <c r="CF19" s="55"/>
      <c r="CG19" s="55"/>
      <c r="CH19" s="55"/>
      <c r="CI19" s="55"/>
      <c r="CJ19" s="55"/>
      <c r="CK19" s="55"/>
      <c r="CL19" s="159">
        <f t="shared" si="2"/>
        <v>0</v>
      </c>
      <c r="CM19" s="55">
        <v>32</v>
      </c>
      <c r="CN19" s="153">
        <f t="shared" si="3"/>
        <v>0</v>
      </c>
    </row>
    <row r="20" spans="1:92" ht="15.75" customHeight="1" x14ac:dyDescent="0.25">
      <c r="A20" s="59"/>
      <c r="B20" s="59" t="s">
        <v>31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98"/>
      <c r="AE20" s="99"/>
      <c r="AF20" s="98"/>
      <c r="AG20" s="98"/>
      <c r="AH20" s="98"/>
      <c r="AI20" s="114" t="s">
        <v>19</v>
      </c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98"/>
      <c r="BI20" s="98"/>
      <c r="BJ20" s="98"/>
      <c r="BK20" s="98"/>
      <c r="BL20" s="98"/>
      <c r="BM20" s="114" t="s">
        <v>19</v>
      </c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145"/>
      <c r="BY20" s="145"/>
      <c r="BZ20" s="145"/>
      <c r="CA20" s="145"/>
      <c r="CB20" s="145"/>
      <c r="CC20" s="145"/>
      <c r="CD20" s="145"/>
      <c r="CE20" s="59"/>
      <c r="CF20" s="59"/>
      <c r="CG20" s="59"/>
      <c r="CH20" s="59"/>
      <c r="CI20" s="59"/>
      <c r="CJ20" s="59"/>
      <c r="CK20" s="59"/>
      <c r="CL20" s="151">
        <f t="shared" si="2"/>
        <v>0</v>
      </c>
      <c r="CM20" s="59">
        <v>32</v>
      </c>
      <c r="CN20" s="153">
        <f t="shared" si="3"/>
        <v>0</v>
      </c>
    </row>
    <row r="21" spans="1:92" ht="15.75" customHeight="1" x14ac:dyDescent="0.25">
      <c r="A21" s="30"/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100"/>
      <c r="AE21" s="77"/>
      <c r="AF21" s="100"/>
      <c r="AG21" s="100"/>
      <c r="AH21" s="100"/>
      <c r="AI21" s="103" t="s">
        <v>19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100"/>
      <c r="BI21" s="100"/>
      <c r="BJ21" s="100"/>
      <c r="BK21" s="100"/>
      <c r="BL21" s="100"/>
      <c r="BM21" s="103" t="s">
        <v>19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60"/>
      <c r="BY21" s="60"/>
      <c r="BZ21" s="60"/>
      <c r="CA21" s="60"/>
      <c r="CB21" s="60"/>
      <c r="CC21" s="60"/>
      <c r="CD21" s="60"/>
      <c r="CE21" s="30"/>
      <c r="CF21" s="30"/>
      <c r="CG21" s="30"/>
      <c r="CH21" s="30"/>
      <c r="CI21" s="30"/>
      <c r="CJ21" s="30"/>
      <c r="CK21" s="30"/>
      <c r="CL21" s="151">
        <f t="shared" si="2"/>
        <v>0</v>
      </c>
      <c r="CM21" s="30">
        <v>128</v>
      </c>
      <c r="CN21" s="153">
        <f t="shared" si="3"/>
        <v>0</v>
      </c>
    </row>
    <row r="22" spans="1:92" ht="15.75" customHeight="1" x14ac:dyDescent="0.25">
      <c r="A22" s="30"/>
      <c r="B22" s="30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100"/>
      <c r="AE22" s="77"/>
      <c r="AF22" s="100"/>
      <c r="AG22" s="100"/>
      <c r="AH22" s="100"/>
      <c r="AI22" s="103" t="s">
        <v>19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100"/>
      <c r="BI22" s="100"/>
      <c r="BJ22" s="100"/>
      <c r="BK22" s="100"/>
      <c r="BL22" s="100"/>
      <c r="BM22" s="103" t="s">
        <v>19</v>
      </c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60"/>
      <c r="BY22" s="60"/>
      <c r="BZ22" s="60"/>
      <c r="CA22" s="60"/>
      <c r="CB22" s="60"/>
      <c r="CC22" s="60"/>
      <c r="CD22" s="60"/>
      <c r="CE22" s="30"/>
      <c r="CF22" s="30"/>
      <c r="CG22" s="30"/>
      <c r="CH22" s="30"/>
      <c r="CI22" s="30"/>
      <c r="CJ22" s="30"/>
      <c r="CK22" s="30"/>
      <c r="CL22" s="151">
        <f t="shared" si="2"/>
        <v>0</v>
      </c>
      <c r="CM22" s="30">
        <v>64</v>
      </c>
      <c r="CN22" s="153">
        <f t="shared" si="3"/>
        <v>0</v>
      </c>
    </row>
    <row r="23" spans="1:92" ht="15.75" customHeight="1" x14ac:dyDescent="0.25">
      <c r="A23" s="30"/>
      <c r="B23" s="30" t="s">
        <v>26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100"/>
      <c r="AE23" s="77"/>
      <c r="AF23" s="100"/>
      <c r="AG23" s="100"/>
      <c r="AH23" s="100"/>
      <c r="AI23" s="103" t="s">
        <v>19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100"/>
      <c r="BI23" s="100"/>
      <c r="BJ23" s="100"/>
      <c r="BK23" s="100"/>
      <c r="BL23" s="100"/>
      <c r="BM23" s="103" t="s">
        <v>19</v>
      </c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60"/>
      <c r="BY23" s="60"/>
      <c r="BZ23" s="60"/>
      <c r="CA23" s="60"/>
      <c r="CB23" s="60"/>
      <c r="CC23" s="60"/>
      <c r="CD23" s="60"/>
      <c r="CE23" s="30"/>
      <c r="CF23" s="30"/>
      <c r="CG23" s="30"/>
      <c r="CH23" s="30"/>
      <c r="CI23" s="30"/>
      <c r="CJ23" s="30"/>
      <c r="CK23" s="30"/>
      <c r="CL23" s="151">
        <f t="shared" si="2"/>
        <v>0</v>
      </c>
      <c r="CM23" s="30">
        <v>32</v>
      </c>
      <c r="CN23" s="153">
        <f t="shared" si="3"/>
        <v>0</v>
      </c>
    </row>
    <row r="24" spans="1:92" ht="15.75" customHeight="1" x14ac:dyDescent="0.25">
      <c r="A24" s="30"/>
      <c r="B24" s="30" t="s">
        <v>27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100"/>
      <c r="AE24" s="77"/>
      <c r="AF24" s="100"/>
      <c r="AG24" s="100"/>
      <c r="AH24" s="100"/>
      <c r="AI24" s="103" t="s">
        <v>19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100"/>
      <c r="BI24" s="100"/>
      <c r="BJ24" s="100"/>
      <c r="BK24" s="100"/>
      <c r="BL24" s="100"/>
      <c r="BM24" s="103" t="s">
        <v>19</v>
      </c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60"/>
      <c r="BY24" s="60"/>
      <c r="BZ24" s="60"/>
      <c r="CA24" s="60"/>
      <c r="CB24" s="60"/>
      <c r="CC24" s="60"/>
      <c r="CD24" s="60"/>
      <c r="CE24" s="30"/>
      <c r="CF24" s="30"/>
      <c r="CG24" s="30"/>
      <c r="CH24" s="30"/>
      <c r="CI24" s="30"/>
      <c r="CJ24" s="30"/>
      <c r="CK24" s="30"/>
      <c r="CL24" s="151">
        <f t="shared" si="2"/>
        <v>0</v>
      </c>
      <c r="CM24" s="30">
        <v>32</v>
      </c>
      <c r="CN24" s="153">
        <f t="shared" si="3"/>
        <v>0</v>
      </c>
    </row>
    <row r="25" spans="1:92" ht="15.75" customHeight="1" x14ac:dyDescent="0.25">
      <c r="A25" s="30"/>
      <c r="B25" s="30" t="s">
        <v>28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00"/>
      <c r="AE25" s="77"/>
      <c r="AF25" s="100"/>
      <c r="AG25" s="100"/>
      <c r="AH25" s="100"/>
      <c r="AI25" s="103" t="s">
        <v>19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100"/>
      <c r="BI25" s="100"/>
      <c r="BJ25" s="100"/>
      <c r="BK25" s="100"/>
      <c r="BL25" s="100"/>
      <c r="BM25" s="103" t="s">
        <v>19</v>
      </c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60"/>
      <c r="BY25" s="60"/>
      <c r="BZ25" s="60"/>
      <c r="CA25" s="60"/>
      <c r="CB25" s="60"/>
      <c r="CC25" s="60"/>
      <c r="CD25" s="60"/>
      <c r="CE25" s="30"/>
      <c r="CF25" s="30"/>
      <c r="CG25" s="30"/>
      <c r="CH25" s="30"/>
      <c r="CI25" s="30"/>
      <c r="CJ25" s="30"/>
      <c r="CK25" s="30"/>
      <c r="CL25" s="151">
        <f t="shared" si="2"/>
        <v>0</v>
      </c>
      <c r="CM25" s="30">
        <v>32</v>
      </c>
      <c r="CN25" s="153">
        <f t="shared" si="3"/>
        <v>0</v>
      </c>
    </row>
    <row r="26" spans="1:92" ht="15.75" customHeight="1" x14ac:dyDescent="0.25">
      <c r="A26" s="30"/>
      <c r="B26" s="30" t="s">
        <v>29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100"/>
      <c r="AE26" s="77"/>
      <c r="AF26" s="100"/>
      <c r="AG26" s="100"/>
      <c r="AH26" s="100"/>
      <c r="AI26" s="103" t="s">
        <v>19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100"/>
      <c r="BI26" s="100"/>
      <c r="BJ26" s="100"/>
      <c r="BK26" s="100"/>
      <c r="BL26" s="100"/>
      <c r="BM26" s="103" t="s">
        <v>19</v>
      </c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151">
        <f t="shared" si="2"/>
        <v>0</v>
      </c>
      <c r="CM26" s="30">
        <v>64</v>
      </c>
      <c r="CN26" s="153">
        <f t="shared" si="3"/>
        <v>0</v>
      </c>
    </row>
    <row r="27" spans="1:92" ht="15.75" customHeight="1" x14ac:dyDescent="0.25">
      <c r="A27" s="30" t="s">
        <v>32</v>
      </c>
      <c r="B27" s="30" t="s">
        <v>18</v>
      </c>
      <c r="C27" s="30"/>
      <c r="D27" s="30"/>
      <c r="E27" s="30"/>
      <c r="F27" s="30"/>
      <c r="G27" s="30"/>
      <c r="H27" s="30"/>
      <c r="I27" s="30"/>
      <c r="J27" s="30"/>
      <c r="K27" s="161" t="s">
        <v>63</v>
      </c>
      <c r="L27" s="30"/>
      <c r="M27" s="6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00"/>
      <c r="AE27" s="77"/>
      <c r="AF27" s="100"/>
      <c r="AG27" s="100"/>
      <c r="AH27" s="100"/>
      <c r="AI27" s="103" t="s">
        <v>19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161" t="s">
        <v>35</v>
      </c>
      <c r="AT27" s="60"/>
      <c r="AU27" s="60"/>
      <c r="AV27" s="60"/>
      <c r="AW27" s="60"/>
      <c r="AX27" s="60"/>
      <c r="AY27" s="60"/>
      <c r="AZ27" s="60"/>
      <c r="BA27" s="60"/>
      <c r="BB27" s="30"/>
      <c r="BC27" s="30"/>
      <c r="BD27" s="30"/>
      <c r="BE27" s="30"/>
      <c r="BF27" s="30"/>
      <c r="BG27" s="30"/>
      <c r="BH27" s="100"/>
      <c r="BI27" s="100"/>
      <c r="BJ27" s="100"/>
      <c r="BK27" s="100"/>
      <c r="BL27" s="100"/>
      <c r="BM27" s="103" t="s">
        <v>19</v>
      </c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161" t="s">
        <v>66</v>
      </c>
      <c r="CF27" s="30"/>
      <c r="CG27" s="30"/>
      <c r="CH27" s="30"/>
      <c r="CI27" s="30"/>
      <c r="CJ27" s="30"/>
      <c r="CK27" s="30"/>
      <c r="CL27" s="151">
        <f t="shared" si="2"/>
        <v>3</v>
      </c>
      <c r="CM27" s="30">
        <v>132</v>
      </c>
      <c r="CN27" s="153">
        <f t="shared" ref="CN27" si="4">(CL27/CM27)</f>
        <v>2.2727272727272728E-2</v>
      </c>
    </row>
    <row r="28" spans="1:92" ht="15.75" customHeight="1" x14ac:dyDescent="0.25">
      <c r="A28" s="30"/>
      <c r="B28" s="30" t="s">
        <v>21</v>
      </c>
      <c r="C28" s="30"/>
      <c r="D28" s="30"/>
      <c r="E28" s="3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30"/>
      <c r="X28" s="161" t="s">
        <v>35</v>
      </c>
      <c r="Y28" s="30"/>
      <c r="Z28" s="30"/>
      <c r="AA28" s="30"/>
      <c r="AB28" s="30"/>
      <c r="AC28" s="30"/>
      <c r="AD28" s="100"/>
      <c r="AE28" s="77"/>
      <c r="AF28" s="100"/>
      <c r="AG28" s="100"/>
      <c r="AH28" s="100"/>
      <c r="AI28" s="103" t="s">
        <v>19</v>
      </c>
      <c r="AJ28" s="115"/>
      <c r="AK28" s="60"/>
      <c r="AL28" s="60"/>
      <c r="AM28" s="60"/>
      <c r="AN28" s="161" t="s">
        <v>35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30"/>
      <c r="BC28" s="30"/>
      <c r="BD28" s="30"/>
      <c r="BE28" s="30"/>
      <c r="BF28" s="30"/>
      <c r="BG28" s="30"/>
      <c r="BH28" s="100"/>
      <c r="BI28" s="100"/>
      <c r="BJ28" s="100"/>
      <c r="BK28" s="100"/>
      <c r="BL28" s="100"/>
      <c r="BM28" s="103" t="s">
        <v>19</v>
      </c>
      <c r="BN28" s="30"/>
      <c r="BO28" s="30"/>
      <c r="BP28" s="30"/>
      <c r="BQ28" s="30"/>
      <c r="BR28" s="3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161" t="s">
        <v>65</v>
      </c>
      <c r="CJ28" s="30"/>
      <c r="CK28" s="30"/>
      <c r="CL28" s="151">
        <f t="shared" ref="CL28" si="5">COUNTIF(C28:CK28,"*")-2</f>
        <v>3</v>
      </c>
      <c r="CM28" s="30">
        <v>132</v>
      </c>
      <c r="CN28" s="153">
        <f t="shared" ref="CN28:CN49" si="6">(CL28/CM28)</f>
        <v>2.2727272727272728E-2</v>
      </c>
    </row>
    <row r="29" spans="1:92" ht="15.75" customHeight="1" x14ac:dyDescent="0.25">
      <c r="A29" s="30"/>
      <c r="B29" s="30" t="s">
        <v>22</v>
      </c>
      <c r="C29" s="30"/>
      <c r="D29" s="30"/>
      <c r="E29" s="3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30"/>
      <c r="X29" s="30"/>
      <c r="Y29" s="30"/>
      <c r="Z29" s="30"/>
      <c r="AA29" s="60"/>
      <c r="AB29" s="60"/>
      <c r="AC29" s="30"/>
      <c r="AD29" s="100"/>
      <c r="AE29" s="77"/>
      <c r="AF29" s="100"/>
      <c r="AG29" s="100"/>
      <c r="AH29" s="100"/>
      <c r="AI29" s="103" t="s">
        <v>19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30"/>
      <c r="BC29" s="30"/>
      <c r="BD29" s="30"/>
      <c r="BE29" s="30"/>
      <c r="BF29" s="30"/>
      <c r="BG29" s="30"/>
      <c r="BH29" s="100"/>
      <c r="BI29" s="100"/>
      <c r="BJ29" s="100"/>
      <c r="BK29" s="100"/>
      <c r="BL29" s="100"/>
      <c r="BM29" s="103" t="s">
        <v>19</v>
      </c>
      <c r="BN29" s="30"/>
      <c r="BO29" s="30"/>
      <c r="BP29" s="30"/>
      <c r="BQ29" s="30"/>
      <c r="BR29" s="3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30"/>
      <c r="CJ29" s="30"/>
      <c r="CK29" s="30"/>
      <c r="CL29" s="151">
        <f t="shared" ref="CL29:CL47" si="7">COUNTIF(C29:CK29,"*")-2</f>
        <v>0</v>
      </c>
      <c r="CM29" s="30">
        <v>33</v>
      </c>
      <c r="CN29" s="153">
        <f t="shared" si="6"/>
        <v>0</v>
      </c>
    </row>
    <row r="30" spans="1:92" ht="15.75" customHeight="1" x14ac:dyDescent="0.25">
      <c r="A30" s="30"/>
      <c r="B30" s="30" t="s">
        <v>31</v>
      </c>
      <c r="C30" s="30"/>
      <c r="D30" s="30"/>
      <c r="E30" s="3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30"/>
      <c r="X30" s="30"/>
      <c r="Y30" s="30"/>
      <c r="Z30" s="30"/>
      <c r="AA30" s="60"/>
      <c r="AB30" s="60"/>
      <c r="AC30" s="30"/>
      <c r="AD30" s="100"/>
      <c r="AE30" s="77"/>
      <c r="AF30" s="100"/>
      <c r="AG30" s="100"/>
      <c r="AH30" s="100"/>
      <c r="AI30" s="103" t="s">
        <v>19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30"/>
      <c r="BC30" s="30"/>
      <c r="BD30" s="30"/>
      <c r="BE30" s="30"/>
      <c r="BF30" s="30"/>
      <c r="BG30" s="30"/>
      <c r="BH30" s="100"/>
      <c r="BI30" s="100"/>
      <c r="BJ30" s="100"/>
      <c r="BK30" s="100"/>
      <c r="BL30" s="100"/>
      <c r="BM30" s="103" t="s">
        <v>19</v>
      </c>
      <c r="BN30" s="30"/>
      <c r="BO30" s="30"/>
      <c r="BP30" s="30"/>
      <c r="BQ30" s="30"/>
      <c r="BR30" s="3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30"/>
      <c r="CJ30" s="30"/>
      <c r="CK30" s="30"/>
      <c r="CL30" s="151">
        <f t="shared" si="7"/>
        <v>0</v>
      </c>
      <c r="CM30" s="30">
        <v>33</v>
      </c>
      <c r="CN30" s="153">
        <f t="shared" si="6"/>
        <v>0</v>
      </c>
    </row>
    <row r="31" spans="1:92" ht="15.75" customHeight="1" x14ac:dyDescent="0.25">
      <c r="A31" s="30"/>
      <c r="B31" s="30" t="s">
        <v>33</v>
      </c>
      <c r="C31" s="30"/>
      <c r="D31" s="30"/>
      <c r="E31" s="3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30"/>
      <c r="X31" s="30"/>
      <c r="Y31" s="30"/>
      <c r="Z31" s="30"/>
      <c r="AA31" s="60"/>
      <c r="AB31" s="60"/>
      <c r="AC31" s="30"/>
      <c r="AD31" s="100"/>
      <c r="AE31" s="77"/>
      <c r="AF31" s="100"/>
      <c r="AG31" s="100"/>
      <c r="AH31" s="100"/>
      <c r="AI31" s="103" t="s">
        <v>19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30"/>
      <c r="BC31" s="30"/>
      <c r="BD31" s="30"/>
      <c r="BE31" s="30"/>
      <c r="BF31" s="30"/>
      <c r="BG31" s="30"/>
      <c r="BH31" s="100"/>
      <c r="BI31" s="100"/>
      <c r="BJ31" s="100"/>
      <c r="BK31" s="100"/>
      <c r="BL31" s="100"/>
      <c r="BM31" s="103" t="s">
        <v>19</v>
      </c>
      <c r="BN31" s="30"/>
      <c r="BO31" s="30"/>
      <c r="BP31" s="30"/>
      <c r="BQ31" s="30"/>
      <c r="BR31" s="30"/>
      <c r="BS31" s="60"/>
      <c r="BT31" s="60"/>
      <c r="BU31" s="60"/>
      <c r="BV31" s="60"/>
      <c r="BW31" s="60"/>
      <c r="BX31" s="161" t="s">
        <v>68</v>
      </c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30"/>
      <c r="CJ31" s="30"/>
      <c r="CK31" s="60"/>
      <c r="CL31" s="151">
        <f t="shared" si="7"/>
        <v>1</v>
      </c>
      <c r="CM31" s="30">
        <v>66</v>
      </c>
      <c r="CN31" s="153">
        <f t="shared" si="6"/>
        <v>1.5151515151515152E-2</v>
      </c>
    </row>
    <row r="32" spans="1:92" ht="15.75" customHeight="1" x14ac:dyDescent="0.25">
      <c r="A32" s="30"/>
      <c r="B32" s="30" t="s">
        <v>24</v>
      </c>
      <c r="C32" s="30"/>
      <c r="D32" s="30"/>
      <c r="E32" s="30"/>
      <c r="F32" s="60"/>
      <c r="G32" s="60"/>
      <c r="H32" s="161" t="s">
        <v>36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30"/>
      <c r="X32" s="30"/>
      <c r="Y32" s="30"/>
      <c r="Z32" s="30"/>
      <c r="AA32" s="60"/>
      <c r="AB32" s="60"/>
      <c r="AC32" s="30"/>
      <c r="AD32" s="100"/>
      <c r="AE32" s="77"/>
      <c r="AF32" s="100"/>
      <c r="AG32" s="100"/>
      <c r="AH32" s="100"/>
      <c r="AI32" s="103" t="s">
        <v>19</v>
      </c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161" t="s">
        <v>38</v>
      </c>
      <c r="AZ32" s="60"/>
      <c r="BA32" s="60"/>
      <c r="BB32" s="30"/>
      <c r="BC32" s="30"/>
      <c r="BD32" s="30"/>
      <c r="BE32" s="30"/>
      <c r="BF32" s="30"/>
      <c r="BG32" s="30"/>
      <c r="BH32" s="100"/>
      <c r="BI32" s="100"/>
      <c r="BJ32" s="100"/>
      <c r="BK32" s="100"/>
      <c r="BL32" s="100"/>
      <c r="BM32" s="103" t="s">
        <v>19</v>
      </c>
      <c r="BN32" s="30"/>
      <c r="BO32" s="30"/>
      <c r="BP32" s="30"/>
      <c r="BQ32" s="161" t="s">
        <v>38</v>
      </c>
      <c r="BR32" s="3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30"/>
      <c r="CJ32" s="30"/>
      <c r="CK32" s="60"/>
      <c r="CL32" s="151">
        <f t="shared" si="7"/>
        <v>3</v>
      </c>
      <c r="CM32" s="30">
        <v>132</v>
      </c>
      <c r="CN32" s="153">
        <f t="shared" si="6"/>
        <v>2.2727272727272728E-2</v>
      </c>
    </row>
    <row r="33" spans="1:92" ht="15.75" customHeight="1" x14ac:dyDescent="0.25">
      <c r="A33" s="30"/>
      <c r="B33" s="30" t="s">
        <v>25</v>
      </c>
      <c r="C33" s="30"/>
      <c r="D33" s="30"/>
      <c r="E33" s="3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30"/>
      <c r="X33" s="30"/>
      <c r="Y33" s="161" t="s">
        <v>39</v>
      </c>
      <c r="Z33" s="30"/>
      <c r="AA33" s="60"/>
      <c r="AB33" s="60"/>
      <c r="AC33" s="30"/>
      <c r="AD33" s="100"/>
      <c r="AE33" s="77"/>
      <c r="AF33" s="100"/>
      <c r="AG33" s="100"/>
      <c r="AH33" s="100"/>
      <c r="AI33" s="103" t="s">
        <v>19</v>
      </c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30"/>
      <c r="BC33" s="30"/>
      <c r="BD33" s="30"/>
      <c r="BE33" s="30"/>
      <c r="BF33" s="30"/>
      <c r="BG33" s="30"/>
      <c r="BH33" s="100"/>
      <c r="BI33" s="100"/>
      <c r="BJ33" s="100"/>
      <c r="BK33" s="100"/>
      <c r="BL33" s="100"/>
      <c r="BM33" s="103" t="s">
        <v>19</v>
      </c>
      <c r="BN33" s="30"/>
      <c r="BO33" s="30"/>
      <c r="BP33" s="30"/>
      <c r="BQ33" s="30"/>
      <c r="BR33" s="3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30"/>
      <c r="CJ33" s="30"/>
      <c r="CK33" s="60"/>
      <c r="CL33" s="151">
        <f t="shared" si="7"/>
        <v>1</v>
      </c>
      <c r="CM33" s="30">
        <v>66</v>
      </c>
      <c r="CN33" s="153">
        <f t="shared" si="6"/>
        <v>1.5151515151515152E-2</v>
      </c>
    </row>
    <row r="34" spans="1:92" ht="15.75" customHeight="1" x14ac:dyDescent="0.25">
      <c r="A34" s="30"/>
      <c r="B34" s="30" t="s">
        <v>26</v>
      </c>
      <c r="C34" s="30"/>
      <c r="D34" s="30"/>
      <c r="E34" s="3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30"/>
      <c r="X34" s="30"/>
      <c r="Y34" s="30"/>
      <c r="Z34" s="30"/>
      <c r="AA34" s="60"/>
      <c r="AB34" s="60"/>
      <c r="AC34" s="30"/>
      <c r="AD34" s="100"/>
      <c r="AE34" s="77"/>
      <c r="AF34" s="100"/>
      <c r="AG34" s="100"/>
      <c r="AH34" s="100"/>
      <c r="AI34" s="103" t="s">
        <v>19</v>
      </c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30"/>
      <c r="BC34" s="30"/>
      <c r="BD34" s="30"/>
      <c r="BE34" s="30"/>
      <c r="BF34" s="30"/>
      <c r="BG34" s="30"/>
      <c r="BH34" s="100"/>
      <c r="BI34" s="100"/>
      <c r="BJ34" s="100"/>
      <c r="BK34" s="100"/>
      <c r="BL34" s="100"/>
      <c r="BM34" s="103" t="s">
        <v>19</v>
      </c>
      <c r="BN34" s="30"/>
      <c r="BO34" s="30"/>
      <c r="BP34" s="30"/>
      <c r="BQ34" s="30"/>
      <c r="BR34" s="3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30"/>
      <c r="CJ34" s="30"/>
      <c r="CK34" s="60"/>
      <c r="CL34" s="151">
        <f t="shared" si="7"/>
        <v>0</v>
      </c>
      <c r="CM34" s="30">
        <v>16.5</v>
      </c>
      <c r="CN34" s="153">
        <f t="shared" si="6"/>
        <v>0</v>
      </c>
    </row>
    <row r="35" spans="1:92" ht="15.75" customHeight="1" x14ac:dyDescent="0.25">
      <c r="A35" s="30"/>
      <c r="B35" s="30" t="s">
        <v>27</v>
      </c>
      <c r="C35" s="30"/>
      <c r="D35" s="30"/>
      <c r="E35" s="3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30"/>
      <c r="X35" s="30"/>
      <c r="Y35" s="30"/>
      <c r="Z35" s="30"/>
      <c r="AA35" s="60"/>
      <c r="AB35" s="60"/>
      <c r="AC35" s="30"/>
      <c r="AD35" s="100"/>
      <c r="AE35" s="77"/>
      <c r="AF35" s="100"/>
      <c r="AG35" s="100"/>
      <c r="AH35" s="100"/>
      <c r="AI35" s="103" t="s">
        <v>19</v>
      </c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30"/>
      <c r="BC35" s="30"/>
      <c r="BD35" s="30"/>
      <c r="BE35" s="30"/>
      <c r="BF35" s="30"/>
      <c r="BG35" s="30"/>
      <c r="BH35" s="100"/>
      <c r="BI35" s="100"/>
      <c r="BJ35" s="100"/>
      <c r="BK35" s="100"/>
      <c r="BL35" s="100"/>
      <c r="BM35" s="103" t="s">
        <v>19</v>
      </c>
      <c r="BN35" s="30"/>
      <c r="BO35" s="30"/>
      <c r="BP35" s="30"/>
      <c r="BQ35" s="30"/>
      <c r="BR35" s="3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30"/>
      <c r="CJ35" s="30"/>
      <c r="CK35" s="60"/>
      <c r="CL35" s="151">
        <f t="shared" si="7"/>
        <v>0</v>
      </c>
      <c r="CM35" s="30">
        <v>16.5</v>
      </c>
      <c r="CN35" s="153">
        <f t="shared" si="6"/>
        <v>0</v>
      </c>
    </row>
    <row r="36" spans="1:92" ht="15.75" customHeight="1" x14ac:dyDescent="0.25">
      <c r="A36" s="30"/>
      <c r="B36" s="30" t="s">
        <v>28</v>
      </c>
      <c r="C36" s="30"/>
      <c r="D36" s="30"/>
      <c r="E36" s="3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30"/>
      <c r="X36" s="30"/>
      <c r="Y36" s="30"/>
      <c r="Z36" s="30"/>
      <c r="AA36" s="60"/>
      <c r="AB36" s="60"/>
      <c r="AC36" s="30"/>
      <c r="AD36" s="100"/>
      <c r="AE36" s="77"/>
      <c r="AF36" s="100"/>
      <c r="AG36" s="100"/>
      <c r="AH36" s="100"/>
      <c r="AI36" s="103" t="s">
        <v>19</v>
      </c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30"/>
      <c r="BC36" s="30"/>
      <c r="BD36" s="30"/>
      <c r="BE36" s="30"/>
      <c r="BF36" s="30"/>
      <c r="BG36" s="30"/>
      <c r="BH36" s="100"/>
      <c r="BI36" s="100"/>
      <c r="BJ36" s="100"/>
      <c r="BK36" s="100"/>
      <c r="BL36" s="100"/>
      <c r="BM36" s="103" t="s">
        <v>19</v>
      </c>
      <c r="BN36" s="30"/>
      <c r="BO36" s="30"/>
      <c r="BP36" s="30"/>
      <c r="BQ36" s="30"/>
      <c r="BR36" s="3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30"/>
      <c r="CJ36" s="30"/>
      <c r="CK36" s="60"/>
      <c r="CL36" s="151">
        <f t="shared" si="7"/>
        <v>0</v>
      </c>
      <c r="CM36" s="30">
        <v>33</v>
      </c>
      <c r="CN36" s="153">
        <f t="shared" si="6"/>
        <v>0</v>
      </c>
    </row>
    <row r="37" spans="1:92" ht="15.75" customHeight="1" x14ac:dyDescent="0.25">
      <c r="A37" s="30"/>
      <c r="B37" s="30" t="s">
        <v>29</v>
      </c>
      <c r="C37" s="30"/>
      <c r="D37" s="30"/>
      <c r="E37" s="3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30"/>
      <c r="X37" s="30"/>
      <c r="Y37" s="30"/>
      <c r="Z37" s="30"/>
      <c r="AA37" s="60"/>
      <c r="AB37" s="60"/>
      <c r="AC37" s="30"/>
      <c r="AD37" s="100"/>
      <c r="AE37" s="77"/>
      <c r="AF37" s="100"/>
      <c r="AG37" s="100"/>
      <c r="AH37" s="100"/>
      <c r="AI37" s="103" t="s">
        <v>19</v>
      </c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30"/>
      <c r="BC37" s="30"/>
      <c r="BD37" s="30"/>
      <c r="BE37" s="30"/>
      <c r="BF37" s="30"/>
      <c r="BG37" s="30"/>
      <c r="BH37" s="100"/>
      <c r="BI37" s="100"/>
      <c r="BJ37" s="100"/>
      <c r="BK37" s="100"/>
      <c r="BL37" s="100"/>
      <c r="BM37" s="103" t="s">
        <v>19</v>
      </c>
      <c r="BN37" s="30"/>
      <c r="BO37" s="30"/>
      <c r="BP37" s="30"/>
      <c r="BQ37" s="30"/>
      <c r="BR37" s="3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30"/>
      <c r="CJ37" s="30"/>
      <c r="CK37" s="60"/>
      <c r="CL37" s="151">
        <f t="shared" si="7"/>
        <v>0</v>
      </c>
      <c r="CM37" s="30">
        <v>99</v>
      </c>
      <c r="CN37" s="153">
        <f t="shared" si="6"/>
        <v>0</v>
      </c>
    </row>
    <row r="38" spans="1:92" ht="15.75" customHeight="1" x14ac:dyDescent="0.25">
      <c r="A38" s="30" t="s">
        <v>34</v>
      </c>
      <c r="B38" s="30" t="s">
        <v>18</v>
      </c>
      <c r="C38" s="30"/>
      <c r="D38" s="30"/>
      <c r="E38" s="30"/>
      <c r="F38" s="60"/>
      <c r="G38" s="60"/>
      <c r="H38" s="60"/>
      <c r="I38" s="60"/>
      <c r="J38" s="60"/>
      <c r="K38" s="161" t="s">
        <v>64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30"/>
      <c r="X38" s="30"/>
      <c r="Y38" s="30"/>
      <c r="Z38" s="30"/>
      <c r="AA38" s="60"/>
      <c r="AB38" s="60"/>
      <c r="AC38" s="30"/>
      <c r="AD38" s="100"/>
      <c r="AE38" s="77"/>
      <c r="AF38" s="100"/>
      <c r="AG38" s="100"/>
      <c r="AH38" s="100"/>
      <c r="AI38" s="103" t="s">
        <v>19</v>
      </c>
      <c r="AJ38" s="60"/>
      <c r="AK38" s="60"/>
      <c r="AL38" s="60"/>
      <c r="AM38" s="60"/>
      <c r="AN38" s="60"/>
      <c r="AO38" s="60"/>
      <c r="AP38" s="60"/>
      <c r="AQ38" s="60"/>
      <c r="AR38" s="60"/>
      <c r="AS38" s="161" t="s">
        <v>35</v>
      </c>
      <c r="AT38" s="60"/>
      <c r="AU38" s="60"/>
      <c r="AV38" s="60"/>
      <c r="AW38" s="60"/>
      <c r="AX38" s="60"/>
      <c r="AY38" s="60"/>
      <c r="AZ38" s="60"/>
      <c r="BA38" s="60"/>
      <c r="BB38" s="30"/>
      <c r="BC38" s="30"/>
      <c r="BD38" s="30"/>
      <c r="BE38" s="30"/>
      <c r="BF38" s="30"/>
      <c r="BG38" s="30"/>
      <c r="BH38" s="100"/>
      <c r="BI38" s="100"/>
      <c r="BJ38" s="100"/>
      <c r="BK38" s="100"/>
      <c r="BL38" s="100"/>
      <c r="BM38" s="103" t="s">
        <v>19</v>
      </c>
      <c r="BN38" s="30"/>
      <c r="BO38" s="30"/>
      <c r="BP38" s="30"/>
      <c r="BQ38" s="30"/>
      <c r="BR38" s="3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161" t="s">
        <v>66</v>
      </c>
      <c r="CF38" s="60"/>
      <c r="CG38" s="60"/>
      <c r="CH38" s="60"/>
      <c r="CI38" s="30"/>
      <c r="CJ38" s="30"/>
      <c r="CK38" s="60"/>
      <c r="CL38" s="151">
        <f t="shared" si="7"/>
        <v>3</v>
      </c>
      <c r="CM38" s="30">
        <v>132</v>
      </c>
      <c r="CN38" s="153">
        <f t="shared" si="6"/>
        <v>2.2727272727272728E-2</v>
      </c>
    </row>
    <row r="39" spans="1:92" ht="15.75" customHeight="1" x14ac:dyDescent="0.25">
      <c r="A39" s="30"/>
      <c r="B39" s="30" t="s">
        <v>21</v>
      </c>
      <c r="C39" s="30"/>
      <c r="D39" s="30"/>
      <c r="E39" s="3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30"/>
      <c r="X39" s="161" t="s">
        <v>35</v>
      </c>
      <c r="Y39" s="30"/>
      <c r="Z39" s="30"/>
      <c r="AA39" s="60"/>
      <c r="AB39" s="60"/>
      <c r="AC39" s="30"/>
      <c r="AD39" s="100"/>
      <c r="AE39" s="77"/>
      <c r="AF39" s="100"/>
      <c r="AG39" s="100"/>
      <c r="AH39" s="100"/>
      <c r="AI39" s="103" t="s">
        <v>19</v>
      </c>
      <c r="AJ39" s="60"/>
      <c r="AK39" s="60"/>
      <c r="AL39" s="60"/>
      <c r="AM39" s="60"/>
      <c r="AN39" s="161" t="s">
        <v>35</v>
      </c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30"/>
      <c r="BC39" s="30"/>
      <c r="BD39" s="30"/>
      <c r="BE39" s="30"/>
      <c r="BF39" s="30"/>
      <c r="BG39" s="30"/>
      <c r="BH39" s="100"/>
      <c r="BI39" s="100"/>
      <c r="BJ39" s="100"/>
      <c r="BK39" s="100"/>
      <c r="BL39" s="100"/>
      <c r="BM39" s="103" t="s">
        <v>19</v>
      </c>
      <c r="BN39" s="30"/>
      <c r="BO39" s="30"/>
      <c r="BP39" s="30"/>
      <c r="BQ39" s="30"/>
      <c r="BR39" s="3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161" t="s">
        <v>35</v>
      </c>
      <c r="CJ39" s="30"/>
      <c r="CK39" s="60"/>
      <c r="CL39" s="151">
        <f t="shared" si="7"/>
        <v>3</v>
      </c>
      <c r="CM39" s="30">
        <v>132</v>
      </c>
      <c r="CN39" s="153">
        <f t="shared" si="6"/>
        <v>2.2727272727272728E-2</v>
      </c>
    </row>
    <row r="40" spans="1:92" ht="15.75" customHeight="1" x14ac:dyDescent="0.25">
      <c r="A40" s="30"/>
      <c r="B40" s="30" t="s">
        <v>22</v>
      </c>
      <c r="C40" s="30"/>
      <c r="D40" s="30"/>
      <c r="E40" s="3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30"/>
      <c r="X40" s="30"/>
      <c r="Y40" s="30"/>
      <c r="Z40" s="30"/>
      <c r="AA40" s="60"/>
      <c r="AB40" s="60"/>
      <c r="AC40" s="30"/>
      <c r="AD40" s="100"/>
      <c r="AE40" s="77"/>
      <c r="AF40" s="100"/>
      <c r="AG40" s="100"/>
      <c r="AH40" s="100"/>
      <c r="AI40" s="103" t="s">
        <v>19</v>
      </c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30"/>
      <c r="BC40" s="30"/>
      <c r="BD40" s="30"/>
      <c r="BE40" s="30"/>
      <c r="BF40" s="30"/>
      <c r="BG40" s="30"/>
      <c r="BH40" s="100"/>
      <c r="BI40" s="100"/>
      <c r="BJ40" s="100"/>
      <c r="BK40" s="100"/>
      <c r="BL40" s="100"/>
      <c r="BM40" s="103" t="s">
        <v>19</v>
      </c>
      <c r="BN40" s="30"/>
      <c r="BO40" s="30"/>
      <c r="BP40" s="30"/>
      <c r="BQ40" s="30"/>
      <c r="BR40" s="3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30"/>
      <c r="CJ40" s="30"/>
      <c r="CK40" s="60"/>
      <c r="CL40" s="151">
        <f t="shared" si="7"/>
        <v>0</v>
      </c>
      <c r="CM40" s="30">
        <v>33</v>
      </c>
      <c r="CN40" s="153">
        <f t="shared" si="6"/>
        <v>0</v>
      </c>
    </row>
    <row r="41" spans="1:92" ht="15.75" customHeight="1" x14ac:dyDescent="0.25">
      <c r="A41" s="30"/>
      <c r="B41" s="30" t="s">
        <v>31</v>
      </c>
      <c r="C41" s="30"/>
      <c r="D41" s="30"/>
      <c r="E41" s="3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30"/>
      <c r="X41" s="30"/>
      <c r="Y41" s="30"/>
      <c r="Z41" s="30"/>
      <c r="AA41" s="60"/>
      <c r="AB41" s="60"/>
      <c r="AC41" s="30"/>
      <c r="AD41" s="100"/>
      <c r="AE41" s="77"/>
      <c r="AF41" s="100"/>
      <c r="AG41" s="100"/>
      <c r="AH41" s="100"/>
      <c r="AI41" s="103" t="s">
        <v>19</v>
      </c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30"/>
      <c r="BC41" s="30"/>
      <c r="BD41" s="30"/>
      <c r="BE41" s="30"/>
      <c r="BF41" s="30"/>
      <c r="BG41" s="30"/>
      <c r="BH41" s="100"/>
      <c r="BI41" s="100"/>
      <c r="BJ41" s="100"/>
      <c r="BK41" s="100"/>
      <c r="BL41" s="100"/>
      <c r="BM41" s="103" t="s">
        <v>19</v>
      </c>
      <c r="BN41" s="30"/>
      <c r="BO41" s="30"/>
      <c r="BP41" s="30"/>
      <c r="BQ41" s="30"/>
      <c r="BR41" s="3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30"/>
      <c r="CJ41" s="30"/>
      <c r="CK41" s="60"/>
      <c r="CL41" s="151">
        <f t="shared" si="7"/>
        <v>0</v>
      </c>
      <c r="CM41" s="30">
        <v>33</v>
      </c>
      <c r="CN41" s="153">
        <f t="shared" si="6"/>
        <v>0</v>
      </c>
    </row>
    <row r="42" spans="1:92" ht="15.75" customHeight="1" x14ac:dyDescent="0.25">
      <c r="A42" s="30"/>
      <c r="B42" s="30" t="s">
        <v>33</v>
      </c>
      <c r="C42" s="30"/>
      <c r="D42" s="30"/>
      <c r="E42" s="3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30"/>
      <c r="X42" s="30"/>
      <c r="Y42" s="30"/>
      <c r="Z42" s="30"/>
      <c r="AA42" s="60"/>
      <c r="AB42" s="60"/>
      <c r="AC42" s="30"/>
      <c r="AD42" s="100"/>
      <c r="AE42" s="77"/>
      <c r="AF42" s="100"/>
      <c r="AG42" s="100"/>
      <c r="AH42" s="100"/>
      <c r="AI42" s="103" t="s">
        <v>19</v>
      </c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30"/>
      <c r="BC42" s="30"/>
      <c r="BD42" s="30"/>
      <c r="BE42" s="30"/>
      <c r="BF42" s="30"/>
      <c r="BG42" s="30"/>
      <c r="BH42" s="100"/>
      <c r="BI42" s="100"/>
      <c r="BJ42" s="100"/>
      <c r="BK42" s="100"/>
      <c r="BL42" s="100"/>
      <c r="BM42" s="103" t="s">
        <v>19</v>
      </c>
      <c r="BN42" s="30"/>
      <c r="BO42" s="30"/>
      <c r="BP42" s="30"/>
      <c r="BQ42" s="30"/>
      <c r="BR42" s="30"/>
      <c r="BS42" s="60"/>
      <c r="BT42" s="60"/>
      <c r="BU42" s="60"/>
      <c r="BV42" s="60"/>
      <c r="BW42" s="60"/>
      <c r="BX42" s="60"/>
      <c r="BY42" s="60"/>
      <c r="BZ42" s="161" t="s">
        <v>68</v>
      </c>
      <c r="CA42" s="60"/>
      <c r="CB42" s="60"/>
      <c r="CC42" s="60"/>
      <c r="CD42" s="60"/>
      <c r="CE42" s="60"/>
      <c r="CF42" s="60"/>
      <c r="CG42" s="60"/>
      <c r="CH42" s="60"/>
      <c r="CI42" s="30"/>
      <c r="CJ42" s="30"/>
      <c r="CK42" s="60"/>
      <c r="CL42" s="151">
        <f t="shared" si="7"/>
        <v>1</v>
      </c>
      <c r="CM42" s="30">
        <v>66</v>
      </c>
      <c r="CN42" s="153">
        <f t="shared" si="6"/>
        <v>1.5151515151515152E-2</v>
      </c>
    </row>
    <row r="43" spans="1:92" ht="16.5" customHeight="1" x14ac:dyDescent="0.25">
      <c r="A43" s="30"/>
      <c r="B43" s="30" t="s">
        <v>24</v>
      </c>
      <c r="C43" s="30"/>
      <c r="D43" s="30"/>
      <c r="E43" s="30"/>
      <c r="F43" s="60"/>
      <c r="G43" s="60"/>
      <c r="H43" s="161" t="s">
        <v>36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30"/>
      <c r="X43" s="30"/>
      <c r="Y43" s="30"/>
      <c r="Z43" s="30"/>
      <c r="AA43" s="60"/>
      <c r="AB43" s="60"/>
      <c r="AC43" s="30"/>
      <c r="AD43" s="100"/>
      <c r="AE43" s="77"/>
      <c r="AF43" s="100"/>
      <c r="AG43" s="100"/>
      <c r="AH43" s="100"/>
      <c r="AI43" s="103" t="s">
        <v>19</v>
      </c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161" t="s">
        <v>37</v>
      </c>
      <c r="AZ43" s="60"/>
      <c r="BA43" s="60"/>
      <c r="BB43" s="30"/>
      <c r="BC43" s="30"/>
      <c r="BD43" s="30"/>
      <c r="BE43" s="30"/>
      <c r="BF43" s="30"/>
      <c r="BG43" s="30"/>
      <c r="BH43" s="100"/>
      <c r="BI43" s="100"/>
      <c r="BJ43" s="100"/>
      <c r="BK43" s="100"/>
      <c r="BL43" s="100"/>
      <c r="BM43" s="103" t="s">
        <v>19</v>
      </c>
      <c r="BN43" s="30"/>
      <c r="BO43" s="30"/>
      <c r="BP43" s="30"/>
      <c r="BQ43" s="161" t="s">
        <v>38</v>
      </c>
      <c r="BR43" s="3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30"/>
      <c r="CJ43" s="30"/>
      <c r="CK43" s="60"/>
      <c r="CL43" s="151">
        <f t="shared" si="7"/>
        <v>3</v>
      </c>
      <c r="CM43" s="30">
        <v>132</v>
      </c>
      <c r="CN43" s="153">
        <f t="shared" si="6"/>
        <v>2.2727272727272728E-2</v>
      </c>
    </row>
    <row r="44" spans="1:92" ht="15.75" customHeight="1" x14ac:dyDescent="0.25">
      <c r="A44" s="30"/>
      <c r="B44" s="30" t="s">
        <v>25</v>
      </c>
      <c r="C44" s="30"/>
      <c r="D44" s="30"/>
      <c r="E44" s="3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30"/>
      <c r="X44" s="30"/>
      <c r="Y44" s="161" t="s">
        <v>39</v>
      </c>
      <c r="Z44" s="30"/>
      <c r="AA44" s="60"/>
      <c r="AB44" s="60"/>
      <c r="AC44" s="30"/>
      <c r="AD44" s="100"/>
      <c r="AE44" s="77"/>
      <c r="AF44" s="100"/>
      <c r="AG44" s="100"/>
      <c r="AH44" s="100"/>
      <c r="AI44" s="103" t="s">
        <v>19</v>
      </c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30"/>
      <c r="BC44" s="30"/>
      <c r="BD44" s="30"/>
      <c r="BE44" s="30"/>
      <c r="BF44" s="30"/>
      <c r="BG44" s="30"/>
      <c r="BH44" s="100"/>
      <c r="BI44" s="100"/>
      <c r="BJ44" s="100"/>
      <c r="BK44" s="100"/>
      <c r="BL44" s="100"/>
      <c r="BM44" s="103" t="s">
        <v>19</v>
      </c>
      <c r="BN44" s="30"/>
      <c r="BO44" s="30"/>
      <c r="BP44" s="30"/>
      <c r="BQ44" s="30"/>
      <c r="BR44" s="3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30"/>
      <c r="CJ44" s="30"/>
      <c r="CK44" s="30"/>
      <c r="CL44" s="151">
        <f t="shared" si="7"/>
        <v>1</v>
      </c>
      <c r="CM44" s="30">
        <v>66</v>
      </c>
      <c r="CN44" s="153">
        <f t="shared" si="6"/>
        <v>1.5151515151515152E-2</v>
      </c>
    </row>
    <row r="45" spans="1:92" ht="17.25" customHeight="1" x14ac:dyDescent="0.25">
      <c r="A45" s="30"/>
      <c r="B45" s="30" t="s">
        <v>26</v>
      </c>
      <c r="C45" s="30"/>
      <c r="D45" s="30"/>
      <c r="E45" s="3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30"/>
      <c r="X45" s="30"/>
      <c r="Y45" s="30"/>
      <c r="Z45" s="30"/>
      <c r="AA45" s="60"/>
      <c r="AB45" s="60"/>
      <c r="AC45" s="30"/>
      <c r="AD45" s="100"/>
      <c r="AE45" s="77"/>
      <c r="AF45" s="100"/>
      <c r="AG45" s="100"/>
      <c r="AH45" s="100"/>
      <c r="AI45" s="103" t="s">
        <v>19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30"/>
      <c r="BC45" s="30"/>
      <c r="BD45" s="30"/>
      <c r="BE45" s="30"/>
      <c r="BF45" s="30"/>
      <c r="BG45" s="30"/>
      <c r="BH45" s="100"/>
      <c r="BI45" s="100"/>
      <c r="BJ45" s="100"/>
      <c r="BK45" s="100"/>
      <c r="BL45" s="100"/>
      <c r="BM45" s="103" t="s">
        <v>19</v>
      </c>
      <c r="BN45" s="30"/>
      <c r="BO45" s="30"/>
      <c r="BP45" s="30"/>
      <c r="BQ45" s="30"/>
      <c r="BR45" s="3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30"/>
      <c r="CJ45" s="30"/>
      <c r="CK45" s="30"/>
      <c r="CL45" s="151">
        <f t="shared" si="7"/>
        <v>0</v>
      </c>
      <c r="CM45" s="30">
        <v>16.5</v>
      </c>
      <c r="CN45" s="153">
        <f t="shared" si="6"/>
        <v>0</v>
      </c>
    </row>
    <row r="46" spans="1:92" ht="16.5" customHeight="1" x14ac:dyDescent="0.25">
      <c r="A46" s="30"/>
      <c r="B46" s="30" t="s">
        <v>27</v>
      </c>
      <c r="C46" s="30"/>
      <c r="D46" s="30"/>
      <c r="E46" s="3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30"/>
      <c r="X46" s="30"/>
      <c r="Y46" s="30"/>
      <c r="Z46" s="30"/>
      <c r="AA46" s="30"/>
      <c r="AB46" s="30"/>
      <c r="AC46" s="30"/>
      <c r="AD46" s="100"/>
      <c r="AE46" s="77"/>
      <c r="AF46" s="100"/>
      <c r="AG46" s="100"/>
      <c r="AH46" s="100"/>
      <c r="AI46" s="103" t="s">
        <v>19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100"/>
      <c r="BI46" s="100"/>
      <c r="BJ46" s="100"/>
      <c r="BK46" s="100"/>
      <c r="BL46" s="100"/>
      <c r="BM46" s="103" t="s">
        <v>19</v>
      </c>
      <c r="BN46" s="30"/>
      <c r="BO46" s="30"/>
      <c r="BP46" s="30"/>
      <c r="BQ46" s="30"/>
      <c r="BR46" s="3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30"/>
      <c r="CJ46" s="30"/>
      <c r="CK46" s="30"/>
      <c r="CL46" s="151">
        <f t="shared" si="7"/>
        <v>0</v>
      </c>
      <c r="CM46" s="30">
        <v>16.5</v>
      </c>
      <c r="CN46" s="153">
        <f t="shared" si="6"/>
        <v>0</v>
      </c>
    </row>
    <row r="47" spans="1:92" ht="17.25" customHeight="1" x14ac:dyDescent="0.25">
      <c r="A47" s="30"/>
      <c r="B47" s="30" t="s">
        <v>28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100"/>
      <c r="AE47" s="77"/>
      <c r="AF47" s="100"/>
      <c r="AG47" s="100"/>
      <c r="AH47" s="100"/>
      <c r="AI47" s="103" t="s">
        <v>19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100"/>
      <c r="BI47" s="100"/>
      <c r="BJ47" s="100"/>
      <c r="BK47" s="100"/>
      <c r="BL47" s="100"/>
      <c r="BM47" s="103" t="s">
        <v>19</v>
      </c>
      <c r="BN47" s="30"/>
      <c r="BO47" s="30"/>
      <c r="BP47" s="30"/>
      <c r="BQ47" s="30"/>
      <c r="BR47" s="3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30"/>
      <c r="CJ47" s="30"/>
      <c r="CK47" s="30"/>
      <c r="CL47" s="151">
        <f t="shared" si="7"/>
        <v>0</v>
      </c>
      <c r="CM47" s="30">
        <v>33</v>
      </c>
      <c r="CN47" s="153">
        <f t="shared" si="6"/>
        <v>0</v>
      </c>
    </row>
    <row r="48" spans="1:92" ht="13.5" customHeight="1" x14ac:dyDescent="0.25">
      <c r="A48" s="30"/>
      <c r="B48" s="30" t="s">
        <v>29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100"/>
      <c r="AE48" s="77"/>
      <c r="AF48" s="100"/>
      <c r="AG48" s="100"/>
      <c r="AH48" s="100"/>
      <c r="AI48" s="103" t="s">
        <v>19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100"/>
      <c r="BI48" s="100"/>
      <c r="BJ48" s="100"/>
      <c r="BK48" s="100"/>
      <c r="BL48" s="100"/>
      <c r="BM48" s="103" t="s">
        <v>19</v>
      </c>
      <c r="BN48" s="30"/>
      <c r="BO48" s="30"/>
      <c r="BP48" s="30"/>
      <c r="BQ48" s="30"/>
      <c r="BR48" s="3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30"/>
      <c r="CJ48" s="30"/>
      <c r="CK48" s="30"/>
      <c r="CL48" s="151">
        <v>0</v>
      </c>
      <c r="CM48" s="30">
        <v>99</v>
      </c>
      <c r="CN48" s="153">
        <f t="shared" si="6"/>
        <v>0</v>
      </c>
    </row>
    <row r="49" spans="1:92" x14ac:dyDescent="0.25">
      <c r="A49" s="30" t="s">
        <v>40</v>
      </c>
      <c r="B49" s="30" t="s">
        <v>18</v>
      </c>
      <c r="C49" s="30"/>
      <c r="D49" s="30"/>
      <c r="E49" s="30"/>
      <c r="F49" s="60"/>
      <c r="G49" s="60"/>
      <c r="H49" s="60"/>
      <c r="I49" s="60"/>
      <c r="J49" s="60"/>
      <c r="K49" s="161" t="s">
        <v>41</v>
      </c>
      <c r="L49" s="60"/>
      <c r="M49" s="60"/>
      <c r="N49" s="60"/>
      <c r="O49" s="60"/>
      <c r="P49" s="60"/>
      <c r="Q49" s="60"/>
      <c r="R49" s="60"/>
      <c r="S49" s="60"/>
      <c r="T49" s="161" t="s">
        <v>42</v>
      </c>
      <c r="U49" s="60"/>
      <c r="V49" s="60"/>
      <c r="W49" s="60"/>
      <c r="X49" s="60"/>
      <c r="Y49" s="60"/>
      <c r="Z49" s="60"/>
      <c r="AA49" s="60"/>
      <c r="AB49" s="60"/>
      <c r="AC49" s="60"/>
      <c r="AD49" s="100"/>
      <c r="AE49" s="77"/>
      <c r="AF49" s="100"/>
      <c r="AG49" s="100"/>
      <c r="AH49" s="100"/>
      <c r="AI49" s="103" t="s">
        <v>19</v>
      </c>
      <c r="AJ49" s="161" t="s">
        <v>43</v>
      </c>
      <c r="AK49" s="3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161" t="s">
        <v>44</v>
      </c>
      <c r="BD49" s="60"/>
      <c r="BE49" s="30"/>
      <c r="BF49" s="30"/>
      <c r="BG49" s="30"/>
      <c r="BH49" s="100"/>
      <c r="BI49" s="100"/>
      <c r="BJ49" s="100"/>
      <c r="BK49" s="100"/>
      <c r="BL49" s="100"/>
      <c r="BM49" s="103" t="s">
        <v>19</v>
      </c>
      <c r="BN49" s="30"/>
      <c r="BO49" s="30"/>
      <c r="BP49" s="30"/>
      <c r="BQ49" s="30"/>
      <c r="BR49" s="30"/>
      <c r="BS49" s="60"/>
      <c r="BT49" s="60"/>
      <c r="BU49" s="60"/>
      <c r="BV49" s="60"/>
      <c r="BW49" s="60"/>
      <c r="BX49" s="161" t="s">
        <v>43</v>
      </c>
      <c r="BY49" s="60"/>
      <c r="BZ49" s="60"/>
      <c r="CA49" s="60"/>
      <c r="CB49" s="60"/>
      <c r="CC49" s="60"/>
      <c r="CD49" s="60"/>
      <c r="CE49" s="30"/>
      <c r="CF49" s="30"/>
      <c r="CG49" s="30"/>
      <c r="CH49" s="30"/>
      <c r="CI49" s="30"/>
      <c r="CJ49" s="30"/>
      <c r="CK49" s="30"/>
      <c r="CL49" s="151">
        <f>COUNTIF(C49:CK49,"*")-2</f>
        <v>5</v>
      </c>
      <c r="CM49" s="30">
        <v>132</v>
      </c>
      <c r="CN49" s="153">
        <f t="shared" si="6"/>
        <v>3.787878787878788E-2</v>
      </c>
    </row>
    <row r="50" spans="1:92" x14ac:dyDescent="0.25">
      <c r="A50" s="30"/>
      <c r="B50" s="30" t="s">
        <v>21</v>
      </c>
      <c r="C50" s="30"/>
      <c r="D50" s="30"/>
      <c r="E50" s="3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161" t="s">
        <v>39</v>
      </c>
      <c r="W50" s="60"/>
      <c r="X50" s="60"/>
      <c r="Y50" s="60"/>
      <c r="Z50" s="60"/>
      <c r="AA50" s="60"/>
      <c r="AB50" s="60"/>
      <c r="AC50" s="60"/>
      <c r="AD50" s="100"/>
      <c r="AE50" s="77"/>
      <c r="AF50" s="100"/>
      <c r="AG50" s="100"/>
      <c r="AH50" s="100"/>
      <c r="AI50" s="103" t="s">
        <v>19</v>
      </c>
      <c r="AJ50" s="30"/>
      <c r="AK50" s="30"/>
      <c r="AL50" s="60"/>
      <c r="AM50" s="60"/>
      <c r="AN50" s="60"/>
      <c r="AO50" s="161" t="s">
        <v>39</v>
      </c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30"/>
      <c r="BH50" s="100"/>
      <c r="BI50" s="100"/>
      <c r="BJ50" s="100"/>
      <c r="BK50" s="100"/>
      <c r="BL50" s="100"/>
      <c r="BM50" s="103" t="s">
        <v>19</v>
      </c>
      <c r="BN50" s="30"/>
      <c r="BO50" s="30"/>
      <c r="BP50" s="30"/>
      <c r="BQ50" s="30"/>
      <c r="BR50" s="30"/>
      <c r="BS50" s="60"/>
      <c r="BT50" s="60"/>
      <c r="BU50" s="60"/>
      <c r="BV50" s="161" t="s">
        <v>39</v>
      </c>
      <c r="BW50" s="60"/>
      <c r="BX50" s="60"/>
      <c r="BY50" s="60"/>
      <c r="BZ50" s="60"/>
      <c r="CA50" s="60"/>
      <c r="CB50" s="60"/>
      <c r="CC50" s="60"/>
      <c r="CD50" s="161" t="s">
        <v>39</v>
      </c>
      <c r="CE50" s="30"/>
      <c r="CF50" s="30"/>
      <c r="CG50" s="30"/>
      <c r="CH50" s="30"/>
      <c r="CI50" s="30"/>
      <c r="CJ50" s="30"/>
      <c r="CK50" s="30"/>
      <c r="CL50" s="151">
        <f t="shared" ref="CL50" si="8">COUNTIF(C50:CK50,"*")-2</f>
        <v>4</v>
      </c>
      <c r="CM50" s="30">
        <v>132</v>
      </c>
      <c r="CN50" s="153">
        <f t="shared" ref="CN50" si="9">(CL50/CM50)</f>
        <v>3.0303030303030304E-2</v>
      </c>
    </row>
    <row r="51" spans="1:92" x14ac:dyDescent="0.25">
      <c r="A51" s="30"/>
      <c r="B51" s="30" t="s">
        <v>22</v>
      </c>
      <c r="C51" s="30"/>
      <c r="D51" s="30"/>
      <c r="E51" s="3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161" t="s">
        <v>67</v>
      </c>
      <c r="X51" s="60"/>
      <c r="Y51" s="60"/>
      <c r="Z51" s="60"/>
      <c r="AA51" s="60"/>
      <c r="AB51" s="60"/>
      <c r="AC51" s="60"/>
      <c r="AD51" s="100"/>
      <c r="AE51" s="77"/>
      <c r="AF51" s="100"/>
      <c r="AG51" s="100"/>
      <c r="AH51" s="100"/>
      <c r="AI51" s="103" t="s">
        <v>19</v>
      </c>
      <c r="AJ51" s="30"/>
      <c r="AK51" s="3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100"/>
      <c r="BI51" s="100"/>
      <c r="BJ51" s="100"/>
      <c r="BK51" s="100"/>
      <c r="BL51" s="100"/>
      <c r="BM51" s="103" t="s">
        <v>19</v>
      </c>
      <c r="BN51" s="30"/>
      <c r="BO51" s="30"/>
      <c r="BP51" s="30"/>
      <c r="BQ51" s="30"/>
      <c r="BR51" s="3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30"/>
      <c r="CF51" s="30"/>
      <c r="CG51" s="30"/>
      <c r="CH51" s="30"/>
      <c r="CI51" s="30"/>
      <c r="CJ51" s="161" t="s">
        <v>67</v>
      </c>
      <c r="CK51" s="30"/>
      <c r="CL51" s="151">
        <f t="shared" ref="CL51:CL71" si="10">COUNTIF(C51:CK51,"*")-2</f>
        <v>2</v>
      </c>
      <c r="CM51" s="30">
        <v>33</v>
      </c>
      <c r="CN51" s="153">
        <f t="shared" ref="CN51:CN71" si="11">(CL51/CM51)</f>
        <v>6.0606060606060608E-2</v>
      </c>
    </row>
    <row r="52" spans="1:92" x14ac:dyDescent="0.25">
      <c r="A52" s="30"/>
      <c r="B52" s="30" t="s">
        <v>31</v>
      </c>
      <c r="C52" s="30"/>
      <c r="D52" s="30"/>
      <c r="E52" s="3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100"/>
      <c r="AE52" s="77"/>
      <c r="AF52" s="100"/>
      <c r="AG52" s="100"/>
      <c r="AH52" s="100"/>
      <c r="AI52" s="103" t="s">
        <v>19</v>
      </c>
      <c r="AJ52" s="30"/>
      <c r="AK52" s="3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30"/>
      <c r="BH52" s="100"/>
      <c r="BI52" s="100"/>
      <c r="BJ52" s="100"/>
      <c r="BK52" s="100"/>
      <c r="BL52" s="100"/>
      <c r="BM52" s="103" t="s">
        <v>19</v>
      </c>
      <c r="BN52" s="30"/>
      <c r="BO52" s="30"/>
      <c r="BP52" s="30"/>
      <c r="BQ52" s="30"/>
      <c r="BR52" s="3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30"/>
      <c r="CF52" s="30"/>
      <c r="CG52" s="30"/>
      <c r="CH52" s="149"/>
      <c r="CI52" s="30"/>
      <c r="CJ52" s="30"/>
      <c r="CK52" s="30"/>
      <c r="CL52" s="151">
        <f t="shared" si="10"/>
        <v>0</v>
      </c>
      <c r="CM52" s="30">
        <v>33</v>
      </c>
      <c r="CN52" s="153">
        <f t="shared" si="11"/>
        <v>0</v>
      </c>
    </row>
    <row r="53" spans="1:92" x14ac:dyDescent="0.25">
      <c r="A53" s="30"/>
      <c r="B53" s="30" t="s">
        <v>33</v>
      </c>
      <c r="C53" s="30"/>
      <c r="D53" s="30"/>
      <c r="E53" s="3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161" t="s">
        <v>45</v>
      </c>
      <c r="AB53" s="60"/>
      <c r="AC53" s="60"/>
      <c r="AD53" s="100"/>
      <c r="AE53" s="77"/>
      <c r="AF53" s="100"/>
      <c r="AG53" s="100"/>
      <c r="AH53" s="100"/>
      <c r="AI53" s="103" t="s">
        <v>19</v>
      </c>
      <c r="AJ53" s="30"/>
      <c r="AK53" s="3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30"/>
      <c r="BH53" s="100"/>
      <c r="BI53" s="100"/>
      <c r="BJ53" s="100"/>
      <c r="BK53" s="100"/>
      <c r="BL53" s="100"/>
      <c r="BM53" s="103" t="s">
        <v>19</v>
      </c>
      <c r="BN53" s="30"/>
      <c r="BO53" s="30"/>
      <c r="BP53" s="30"/>
      <c r="BQ53" s="30"/>
      <c r="BR53" s="30"/>
      <c r="BS53" s="60"/>
      <c r="BT53" s="60"/>
      <c r="BU53" s="60"/>
      <c r="BV53" s="60"/>
      <c r="BW53" s="60"/>
      <c r="BX53" s="60"/>
      <c r="BY53" s="161" t="s">
        <v>45</v>
      </c>
      <c r="BZ53" s="60"/>
      <c r="CA53" s="60"/>
      <c r="CB53" s="60"/>
      <c r="CC53" s="60"/>
      <c r="CD53" s="60"/>
      <c r="CE53" s="30"/>
      <c r="CF53" s="30"/>
      <c r="CG53" s="30"/>
      <c r="CH53" s="30"/>
      <c r="CI53" s="30"/>
      <c r="CJ53" s="30"/>
      <c r="CK53" s="30"/>
      <c r="CL53" s="151">
        <f t="shared" si="10"/>
        <v>2</v>
      </c>
      <c r="CM53" s="30">
        <v>66</v>
      </c>
      <c r="CN53" s="153">
        <f t="shared" si="11"/>
        <v>3.0303030303030304E-2</v>
      </c>
    </row>
    <row r="54" spans="1:92" x14ac:dyDescent="0.25">
      <c r="A54" s="30"/>
      <c r="B54" s="30" t="s">
        <v>24</v>
      </c>
      <c r="C54" s="30"/>
      <c r="D54" s="30"/>
      <c r="E54" s="30"/>
      <c r="F54" s="60"/>
      <c r="G54" s="60"/>
      <c r="H54" s="60"/>
      <c r="I54" s="60"/>
      <c r="J54" s="60"/>
      <c r="K54" s="60"/>
      <c r="L54" s="161" t="s">
        <v>37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61" t="s">
        <v>37</v>
      </c>
      <c r="AA54" s="60"/>
      <c r="AB54" s="60"/>
      <c r="AC54" s="60"/>
      <c r="AD54" s="100"/>
      <c r="AE54" s="77"/>
      <c r="AF54" s="100"/>
      <c r="AG54" s="100"/>
      <c r="AH54" s="100"/>
      <c r="AI54" s="103" t="s">
        <v>19</v>
      </c>
      <c r="AJ54" s="30"/>
      <c r="AK54" s="3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61" t="s">
        <v>37</v>
      </c>
      <c r="BB54" s="60"/>
      <c r="BC54" s="60"/>
      <c r="BD54" s="60"/>
      <c r="BE54" s="60"/>
      <c r="BF54" s="60"/>
      <c r="BG54" s="30"/>
      <c r="BH54" s="100"/>
      <c r="BI54" s="100"/>
      <c r="BJ54" s="100"/>
      <c r="BK54" s="100"/>
      <c r="BL54" s="100"/>
      <c r="BM54" s="103" t="s">
        <v>19</v>
      </c>
      <c r="BN54" s="30"/>
      <c r="BO54" s="30"/>
      <c r="BP54" s="30"/>
      <c r="BQ54" s="30"/>
      <c r="BR54" s="30"/>
      <c r="BS54" s="60"/>
      <c r="BT54" s="60"/>
      <c r="BU54" s="60"/>
      <c r="BV54" s="60"/>
      <c r="BW54" s="161" t="s">
        <v>37</v>
      </c>
      <c r="BX54" s="60"/>
      <c r="BY54" s="60"/>
      <c r="BZ54" s="60"/>
      <c r="CA54" s="60"/>
      <c r="CB54" s="60"/>
      <c r="CC54" s="60"/>
      <c r="CD54" s="60"/>
      <c r="CE54" s="30"/>
      <c r="CF54" s="30"/>
      <c r="CG54" s="30"/>
      <c r="CH54" s="30"/>
      <c r="CI54" s="30"/>
      <c r="CJ54" s="30"/>
      <c r="CK54" s="30"/>
      <c r="CL54" s="151">
        <f t="shared" si="10"/>
        <v>4</v>
      </c>
      <c r="CM54" s="30">
        <v>132</v>
      </c>
      <c r="CN54" s="153">
        <f t="shared" si="11"/>
        <v>3.0303030303030304E-2</v>
      </c>
    </row>
    <row r="55" spans="1:92" x14ac:dyDescent="0.25">
      <c r="A55" s="30"/>
      <c r="B55" s="30" t="s">
        <v>25</v>
      </c>
      <c r="C55" s="30"/>
      <c r="D55" s="30"/>
      <c r="E55" s="3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61" t="s">
        <v>39</v>
      </c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100"/>
      <c r="AE55" s="77"/>
      <c r="AF55" s="100"/>
      <c r="AG55" s="100"/>
      <c r="AH55" s="100"/>
      <c r="AI55" s="103" t="s">
        <v>19</v>
      </c>
      <c r="AJ55" s="30"/>
      <c r="AK55" s="3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30"/>
      <c r="BH55" s="100"/>
      <c r="BI55" s="100"/>
      <c r="BJ55" s="100"/>
      <c r="BK55" s="100"/>
      <c r="BL55" s="100"/>
      <c r="BM55" s="103" t="s">
        <v>19</v>
      </c>
      <c r="BN55" s="30"/>
      <c r="BO55" s="30"/>
      <c r="BP55" s="30"/>
      <c r="BQ55" s="30"/>
      <c r="BR55" s="30"/>
      <c r="BS55" s="60"/>
      <c r="BT55" s="60"/>
      <c r="BU55" s="161" t="s">
        <v>39</v>
      </c>
      <c r="BV55" s="60"/>
      <c r="BW55" s="60"/>
      <c r="BX55" s="60"/>
      <c r="BY55" s="60"/>
      <c r="BZ55" s="60"/>
      <c r="CA55" s="60"/>
      <c r="CB55" s="60"/>
      <c r="CC55" s="60"/>
      <c r="CD55" s="60"/>
      <c r="CE55" s="30"/>
      <c r="CF55" s="30"/>
      <c r="CG55" s="30"/>
      <c r="CH55" s="30"/>
      <c r="CI55" s="30"/>
      <c r="CJ55" s="30"/>
      <c r="CK55" s="30"/>
      <c r="CL55" s="151">
        <f t="shared" si="10"/>
        <v>2</v>
      </c>
      <c r="CM55" s="30">
        <v>66</v>
      </c>
      <c r="CN55" s="153">
        <f t="shared" si="11"/>
        <v>3.0303030303030304E-2</v>
      </c>
    </row>
    <row r="56" spans="1:92" x14ac:dyDescent="0.25">
      <c r="A56" s="30"/>
      <c r="B56" s="30" t="s">
        <v>26</v>
      </c>
      <c r="C56" s="30"/>
      <c r="D56" s="30"/>
      <c r="E56" s="3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100"/>
      <c r="AE56" s="77"/>
      <c r="AF56" s="100"/>
      <c r="AG56" s="100"/>
      <c r="AH56" s="100"/>
      <c r="AI56" s="103" t="s">
        <v>19</v>
      </c>
      <c r="AJ56" s="30"/>
      <c r="AK56" s="3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30"/>
      <c r="BH56" s="100"/>
      <c r="BI56" s="100"/>
      <c r="BJ56" s="100"/>
      <c r="BK56" s="100"/>
      <c r="BL56" s="100"/>
      <c r="BM56" s="103" t="s">
        <v>19</v>
      </c>
      <c r="BN56" s="30"/>
      <c r="BO56" s="30"/>
      <c r="BP56" s="30"/>
      <c r="BQ56" s="30"/>
      <c r="BR56" s="3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30"/>
      <c r="CF56" s="30"/>
      <c r="CG56" s="30"/>
      <c r="CH56" s="30"/>
      <c r="CI56" s="30"/>
      <c r="CJ56" s="30"/>
      <c r="CK56" s="30"/>
      <c r="CL56" s="151">
        <f t="shared" si="10"/>
        <v>0</v>
      </c>
      <c r="CM56" s="30">
        <v>16.5</v>
      </c>
      <c r="CN56" s="153">
        <f t="shared" si="11"/>
        <v>0</v>
      </c>
    </row>
    <row r="57" spans="1:92" x14ac:dyDescent="0.25">
      <c r="A57" s="30"/>
      <c r="B57" s="30" t="s">
        <v>27</v>
      </c>
      <c r="C57" s="30"/>
      <c r="D57" s="30"/>
      <c r="E57" s="3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100"/>
      <c r="AE57" s="77"/>
      <c r="AF57" s="100"/>
      <c r="AG57" s="100"/>
      <c r="AH57" s="100"/>
      <c r="AI57" s="103" t="s">
        <v>19</v>
      </c>
      <c r="AJ57" s="30"/>
      <c r="AK57" s="3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30"/>
      <c r="BH57" s="100"/>
      <c r="BI57" s="100"/>
      <c r="BJ57" s="100"/>
      <c r="BK57" s="100"/>
      <c r="BL57" s="100"/>
      <c r="BM57" s="103" t="s">
        <v>19</v>
      </c>
      <c r="BN57" s="30"/>
      <c r="BO57" s="30"/>
      <c r="BP57" s="30"/>
      <c r="BQ57" s="30"/>
      <c r="BR57" s="3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30"/>
      <c r="CF57" s="30"/>
      <c r="CG57" s="30"/>
      <c r="CH57" s="30"/>
      <c r="CI57" s="30"/>
      <c r="CJ57" s="30"/>
      <c r="CK57" s="30"/>
      <c r="CL57" s="151">
        <f t="shared" si="10"/>
        <v>0</v>
      </c>
      <c r="CM57" s="30">
        <v>16.5</v>
      </c>
      <c r="CN57" s="153">
        <f t="shared" si="11"/>
        <v>0</v>
      </c>
    </row>
    <row r="58" spans="1:92" x14ac:dyDescent="0.25">
      <c r="A58" s="30"/>
      <c r="B58" s="30" t="s">
        <v>28</v>
      </c>
      <c r="C58" s="30"/>
      <c r="D58" s="30"/>
      <c r="E58" s="3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100"/>
      <c r="AE58" s="77"/>
      <c r="AF58" s="100"/>
      <c r="AG58" s="100"/>
      <c r="AH58" s="100"/>
      <c r="AI58" s="103" t="s">
        <v>19</v>
      </c>
      <c r="AJ58" s="30"/>
      <c r="AK58" s="3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30"/>
      <c r="BH58" s="100"/>
      <c r="BI58" s="100"/>
      <c r="BJ58" s="100"/>
      <c r="BK58" s="100"/>
      <c r="BL58" s="100"/>
      <c r="BM58" s="103" t="s">
        <v>19</v>
      </c>
      <c r="BN58" s="30"/>
      <c r="BO58" s="30"/>
      <c r="BP58" s="30"/>
      <c r="BQ58" s="30"/>
      <c r="BR58" s="3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30"/>
      <c r="CF58" s="30"/>
      <c r="CG58" s="30"/>
      <c r="CH58" s="30"/>
      <c r="CI58" s="30"/>
      <c r="CJ58" s="30"/>
      <c r="CK58" s="30"/>
      <c r="CL58" s="151">
        <f t="shared" si="10"/>
        <v>0</v>
      </c>
      <c r="CM58" s="30">
        <v>33</v>
      </c>
      <c r="CN58" s="153">
        <f t="shared" si="11"/>
        <v>0</v>
      </c>
    </row>
    <row r="59" spans="1:92" x14ac:dyDescent="0.25">
      <c r="A59" s="30"/>
      <c r="B59" s="30" t="s">
        <v>29</v>
      </c>
      <c r="C59" s="30"/>
      <c r="D59" s="30"/>
      <c r="E59" s="3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100"/>
      <c r="AE59" s="77"/>
      <c r="AF59" s="100"/>
      <c r="AG59" s="100"/>
      <c r="AH59" s="100"/>
      <c r="AI59" s="103" t="s">
        <v>19</v>
      </c>
      <c r="AJ59" s="30"/>
      <c r="AK59" s="3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30"/>
      <c r="BH59" s="100"/>
      <c r="BI59" s="100"/>
      <c r="BJ59" s="100"/>
      <c r="BK59" s="100"/>
      <c r="BL59" s="100"/>
      <c r="BM59" s="103" t="s">
        <v>19</v>
      </c>
      <c r="BN59" s="30"/>
      <c r="BO59" s="30"/>
      <c r="BP59" s="30"/>
      <c r="BQ59" s="30"/>
      <c r="BR59" s="3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30"/>
      <c r="CF59" s="30"/>
      <c r="CG59" s="30"/>
      <c r="CH59" s="30"/>
      <c r="CI59" s="30"/>
      <c r="CJ59" s="30"/>
      <c r="CK59" s="30"/>
      <c r="CL59" s="151">
        <f t="shared" si="10"/>
        <v>0</v>
      </c>
      <c r="CM59" s="30">
        <v>99</v>
      </c>
      <c r="CN59" s="153">
        <f t="shared" si="11"/>
        <v>0</v>
      </c>
    </row>
    <row r="60" spans="1:92" x14ac:dyDescent="0.25">
      <c r="A60" s="30" t="s">
        <v>46</v>
      </c>
      <c r="B60" s="30" t="s">
        <v>18</v>
      </c>
      <c r="C60" s="30"/>
      <c r="D60" s="30"/>
      <c r="E60" s="30"/>
      <c r="F60" s="60"/>
      <c r="G60" s="60"/>
      <c r="H60" s="60"/>
      <c r="I60" s="60"/>
      <c r="J60" s="60"/>
      <c r="K60" s="161" t="s">
        <v>36</v>
      </c>
      <c r="L60" s="60"/>
      <c r="M60" s="60"/>
      <c r="N60" s="60"/>
      <c r="O60" s="60"/>
      <c r="P60" s="60"/>
      <c r="Q60" s="60"/>
      <c r="R60" s="60"/>
      <c r="S60" s="60"/>
      <c r="T60" s="161" t="s">
        <v>47</v>
      </c>
      <c r="U60" s="60"/>
      <c r="V60" s="60"/>
      <c r="W60" s="60"/>
      <c r="X60" s="60"/>
      <c r="Y60" s="60"/>
      <c r="Z60" s="60"/>
      <c r="AA60" s="60"/>
      <c r="AB60" s="60"/>
      <c r="AC60" s="60"/>
      <c r="AD60" s="100"/>
      <c r="AE60" s="77"/>
      <c r="AF60" s="100"/>
      <c r="AG60" s="100"/>
      <c r="AH60" s="100"/>
      <c r="AI60" s="103" t="s">
        <v>19</v>
      </c>
      <c r="AJ60" s="161" t="s">
        <v>43</v>
      </c>
      <c r="AK60" s="3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161" t="s">
        <v>44</v>
      </c>
      <c r="BD60" s="60"/>
      <c r="BE60" s="60"/>
      <c r="BF60" s="60"/>
      <c r="BG60" s="30"/>
      <c r="BH60" s="100"/>
      <c r="BI60" s="100"/>
      <c r="BJ60" s="100"/>
      <c r="BK60" s="100"/>
      <c r="BL60" s="100"/>
      <c r="BM60" s="103" t="s">
        <v>19</v>
      </c>
      <c r="BN60" s="30"/>
      <c r="BO60" s="30"/>
      <c r="BP60" s="30"/>
      <c r="BQ60" s="30"/>
      <c r="BR60" s="30"/>
      <c r="BS60" s="60"/>
      <c r="BT60" s="60"/>
      <c r="BU60" s="60"/>
      <c r="BV60" s="60"/>
      <c r="BW60" s="60"/>
      <c r="BX60" s="161" t="s">
        <v>43</v>
      </c>
      <c r="BY60" s="60"/>
      <c r="BZ60" s="60"/>
      <c r="CA60" s="60"/>
      <c r="CB60" s="60"/>
      <c r="CC60" s="60"/>
      <c r="CD60" s="60"/>
      <c r="CE60" s="30"/>
      <c r="CF60" s="30"/>
      <c r="CG60" s="30"/>
      <c r="CH60" s="30"/>
      <c r="CI60" s="30"/>
      <c r="CJ60" s="30"/>
      <c r="CK60" s="30"/>
      <c r="CL60" s="151">
        <f t="shared" si="10"/>
        <v>5</v>
      </c>
      <c r="CM60" s="30">
        <v>132</v>
      </c>
      <c r="CN60" s="153">
        <f t="shared" si="11"/>
        <v>3.787878787878788E-2</v>
      </c>
    </row>
    <row r="61" spans="1:92" x14ac:dyDescent="0.25">
      <c r="A61" s="30"/>
      <c r="B61" s="30" t="s">
        <v>21</v>
      </c>
      <c r="C61" s="30"/>
      <c r="D61" s="30"/>
      <c r="E61" s="3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161" t="s">
        <v>39</v>
      </c>
      <c r="W61" s="60"/>
      <c r="X61" s="60"/>
      <c r="Y61" s="60"/>
      <c r="Z61" s="60"/>
      <c r="AA61" s="60"/>
      <c r="AB61" s="60"/>
      <c r="AC61" s="60"/>
      <c r="AD61" s="100"/>
      <c r="AE61" s="77"/>
      <c r="AF61" s="100"/>
      <c r="AG61" s="100"/>
      <c r="AH61" s="100"/>
      <c r="AI61" s="103" t="s">
        <v>19</v>
      </c>
      <c r="AJ61" s="30"/>
      <c r="AK61" s="30"/>
      <c r="AL61" s="60"/>
      <c r="AM61" s="60"/>
      <c r="AN61" s="60"/>
      <c r="AO61" s="161" t="s">
        <v>39</v>
      </c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30"/>
      <c r="BH61" s="100"/>
      <c r="BI61" s="100"/>
      <c r="BJ61" s="100"/>
      <c r="BK61" s="100"/>
      <c r="BL61" s="100"/>
      <c r="BM61" s="103" t="s">
        <v>19</v>
      </c>
      <c r="BN61" s="30"/>
      <c r="BO61" s="30"/>
      <c r="BP61" s="30"/>
      <c r="BQ61" s="30"/>
      <c r="BR61" s="30"/>
      <c r="BS61" s="60"/>
      <c r="BT61" s="60"/>
      <c r="BU61" s="60"/>
      <c r="BV61" s="161" t="s">
        <v>39</v>
      </c>
      <c r="BW61" s="60"/>
      <c r="BX61" s="60"/>
      <c r="BY61" s="60"/>
      <c r="BZ61" s="60"/>
      <c r="CA61" s="60"/>
      <c r="CB61" s="60"/>
      <c r="CC61" s="60"/>
      <c r="CD61" s="161" t="s">
        <v>39</v>
      </c>
      <c r="CE61" s="30"/>
      <c r="CF61" s="30"/>
      <c r="CG61" s="30"/>
      <c r="CH61" s="30"/>
      <c r="CI61" s="30"/>
      <c r="CJ61" s="30"/>
      <c r="CK61" s="30"/>
      <c r="CL61" s="151">
        <f t="shared" si="10"/>
        <v>4</v>
      </c>
      <c r="CM61" s="30">
        <v>132</v>
      </c>
      <c r="CN61" s="153">
        <f t="shared" si="11"/>
        <v>3.0303030303030304E-2</v>
      </c>
    </row>
    <row r="62" spans="1:92" x14ac:dyDescent="0.25">
      <c r="A62" s="30"/>
      <c r="B62" s="30" t="s">
        <v>22</v>
      </c>
      <c r="C62" s="30"/>
      <c r="D62" s="30"/>
      <c r="E62" s="30"/>
      <c r="F62" s="60"/>
      <c r="G62" s="60"/>
      <c r="H62" s="60"/>
      <c r="I62" s="60"/>
      <c r="J62" s="60"/>
      <c r="K62" s="60"/>
      <c r="L62" s="60"/>
      <c r="M62" s="60"/>
      <c r="N62" s="60"/>
      <c r="O62" s="161" t="s">
        <v>67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100"/>
      <c r="AE62" s="77"/>
      <c r="AF62" s="100"/>
      <c r="AG62" s="100"/>
      <c r="AH62" s="100"/>
      <c r="AI62" s="103" t="s">
        <v>19</v>
      </c>
      <c r="AJ62" s="30"/>
      <c r="AK62" s="3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100"/>
      <c r="BI62" s="100"/>
      <c r="BJ62" s="100"/>
      <c r="BK62" s="100"/>
      <c r="BL62" s="100"/>
      <c r="BM62" s="103" t="s">
        <v>19</v>
      </c>
      <c r="BN62" s="30"/>
      <c r="BO62" s="30"/>
      <c r="BP62" s="30"/>
      <c r="BQ62" s="30"/>
      <c r="BR62" s="3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30"/>
      <c r="CF62" s="30"/>
      <c r="CG62" s="161" t="s">
        <v>67</v>
      </c>
      <c r="CH62" s="30"/>
      <c r="CI62" s="30"/>
      <c r="CJ62" s="30"/>
      <c r="CK62" s="30"/>
      <c r="CL62" s="151">
        <f t="shared" si="10"/>
        <v>2</v>
      </c>
      <c r="CM62" s="30">
        <v>33</v>
      </c>
      <c r="CN62" s="153">
        <f t="shared" si="11"/>
        <v>6.0606060606060608E-2</v>
      </c>
    </row>
    <row r="63" spans="1:92" x14ac:dyDescent="0.25">
      <c r="A63" s="30"/>
      <c r="B63" s="30" t="s">
        <v>31</v>
      </c>
      <c r="C63" s="30"/>
      <c r="D63" s="30"/>
      <c r="E63" s="3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100"/>
      <c r="AE63" s="77"/>
      <c r="AF63" s="100"/>
      <c r="AG63" s="100"/>
      <c r="AH63" s="100"/>
      <c r="AI63" s="103" t="s">
        <v>19</v>
      </c>
      <c r="AJ63" s="30"/>
      <c r="AK63" s="3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30"/>
      <c r="BH63" s="100"/>
      <c r="BI63" s="100"/>
      <c r="BJ63" s="100"/>
      <c r="BK63" s="100"/>
      <c r="BL63" s="100"/>
      <c r="BM63" s="103" t="s">
        <v>19</v>
      </c>
      <c r="BN63" s="30"/>
      <c r="BO63" s="30"/>
      <c r="BP63" s="30"/>
      <c r="BQ63" s="30"/>
      <c r="BR63" s="3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30"/>
      <c r="CF63" s="30"/>
      <c r="CG63" s="30"/>
      <c r="CH63" s="30"/>
      <c r="CI63" s="30"/>
      <c r="CJ63" s="30"/>
      <c r="CK63" s="30"/>
      <c r="CL63" s="151">
        <f t="shared" si="10"/>
        <v>0</v>
      </c>
      <c r="CM63" s="30">
        <v>33</v>
      </c>
      <c r="CN63" s="153">
        <f t="shared" si="11"/>
        <v>0</v>
      </c>
    </row>
    <row r="64" spans="1:92" x14ac:dyDescent="0.25">
      <c r="A64" s="30"/>
      <c r="B64" s="30" t="s">
        <v>33</v>
      </c>
      <c r="C64" s="30"/>
      <c r="D64" s="30"/>
      <c r="E64" s="3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161" t="s">
        <v>45</v>
      </c>
      <c r="AC64" s="60"/>
      <c r="AD64" s="100"/>
      <c r="AE64" s="77"/>
      <c r="AF64" s="100"/>
      <c r="AG64" s="100"/>
      <c r="AH64" s="100"/>
      <c r="AI64" s="103" t="s">
        <v>19</v>
      </c>
      <c r="AJ64" s="30"/>
      <c r="AK64" s="3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30"/>
      <c r="BH64" s="100"/>
      <c r="BI64" s="100"/>
      <c r="BJ64" s="100"/>
      <c r="BK64" s="100"/>
      <c r="BL64" s="100"/>
      <c r="BM64" s="103" t="s">
        <v>19</v>
      </c>
      <c r="BN64" s="30"/>
      <c r="BO64" s="30"/>
      <c r="BP64" s="30"/>
      <c r="BQ64" s="30"/>
      <c r="BR64" s="30"/>
      <c r="BS64" s="60"/>
      <c r="BT64" s="60"/>
      <c r="BU64" s="60"/>
      <c r="BV64" s="60"/>
      <c r="BW64" s="60"/>
      <c r="BX64" s="60"/>
      <c r="BY64" s="60"/>
      <c r="BZ64" s="161" t="s">
        <v>45</v>
      </c>
      <c r="CA64" s="60"/>
      <c r="CB64" s="60"/>
      <c r="CC64" s="60"/>
      <c r="CD64" s="60"/>
      <c r="CE64" s="30"/>
      <c r="CF64" s="30"/>
      <c r="CG64" s="30"/>
      <c r="CH64" s="30"/>
      <c r="CI64" s="30"/>
      <c r="CJ64" s="30"/>
      <c r="CK64" s="30"/>
      <c r="CL64" s="151">
        <f t="shared" si="10"/>
        <v>2</v>
      </c>
      <c r="CM64" s="30">
        <v>66</v>
      </c>
      <c r="CN64" s="153">
        <f t="shared" si="11"/>
        <v>3.0303030303030304E-2</v>
      </c>
    </row>
    <row r="65" spans="1:92" x14ac:dyDescent="0.25">
      <c r="A65" s="30"/>
      <c r="B65" s="30" t="s">
        <v>24</v>
      </c>
      <c r="C65" s="30"/>
      <c r="D65" s="30"/>
      <c r="E65" s="30"/>
      <c r="F65" s="60"/>
      <c r="G65" s="60"/>
      <c r="H65" s="60"/>
      <c r="I65" s="60"/>
      <c r="J65" s="60"/>
      <c r="K65" s="60"/>
      <c r="L65" s="60"/>
      <c r="M65" s="161" t="s">
        <v>37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61" t="s">
        <v>37</v>
      </c>
      <c r="AA65" s="60"/>
      <c r="AB65" s="60"/>
      <c r="AC65" s="60"/>
      <c r="AD65" s="100"/>
      <c r="AE65" s="77"/>
      <c r="AF65" s="100"/>
      <c r="AG65" s="100"/>
      <c r="AH65" s="100"/>
      <c r="AI65" s="103" t="s">
        <v>19</v>
      </c>
      <c r="AJ65" s="30"/>
      <c r="AK65" s="3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61" t="s">
        <v>37</v>
      </c>
      <c r="BB65" s="60"/>
      <c r="BC65" s="60"/>
      <c r="BD65" s="60"/>
      <c r="BE65" s="30"/>
      <c r="BF65" s="30"/>
      <c r="BG65" s="30"/>
      <c r="BH65" s="100"/>
      <c r="BI65" s="100"/>
      <c r="BJ65" s="100"/>
      <c r="BK65" s="100"/>
      <c r="BL65" s="100"/>
      <c r="BM65" s="103" t="s">
        <v>19</v>
      </c>
      <c r="BN65" s="30"/>
      <c r="BO65" s="30"/>
      <c r="BP65" s="30"/>
      <c r="BQ65" s="30"/>
      <c r="BR65" s="30"/>
      <c r="BS65" s="60"/>
      <c r="BT65" s="60"/>
      <c r="BU65" s="60"/>
      <c r="BV65" s="60"/>
      <c r="BW65" s="161" t="s">
        <v>37</v>
      </c>
      <c r="BX65" s="60"/>
      <c r="BY65" s="60"/>
      <c r="BZ65" s="60"/>
      <c r="CA65" s="60"/>
      <c r="CB65" s="60"/>
      <c r="CC65" s="60"/>
      <c r="CD65" s="60"/>
      <c r="CE65" s="30"/>
      <c r="CF65" s="30"/>
      <c r="CG65" s="30"/>
      <c r="CH65" s="30"/>
      <c r="CI65" s="30"/>
      <c r="CJ65" s="30"/>
      <c r="CK65" s="30"/>
      <c r="CL65" s="151">
        <f t="shared" si="10"/>
        <v>4</v>
      </c>
      <c r="CM65" s="30">
        <v>132</v>
      </c>
      <c r="CN65" s="153">
        <f t="shared" si="11"/>
        <v>3.0303030303030304E-2</v>
      </c>
    </row>
    <row r="66" spans="1:92" x14ac:dyDescent="0.25">
      <c r="A66" s="30"/>
      <c r="B66" s="30" t="s">
        <v>25</v>
      </c>
      <c r="C66" s="30"/>
      <c r="D66" s="30"/>
      <c r="E66" s="3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161" t="s">
        <v>39</v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100"/>
      <c r="AE66" s="77"/>
      <c r="AF66" s="100"/>
      <c r="AG66" s="100"/>
      <c r="AH66" s="100"/>
      <c r="AI66" s="103" t="s">
        <v>19</v>
      </c>
      <c r="AJ66" s="30"/>
      <c r="AK66" s="3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30"/>
      <c r="BF66" s="30"/>
      <c r="BG66" s="30"/>
      <c r="BH66" s="100"/>
      <c r="BI66" s="100"/>
      <c r="BJ66" s="100"/>
      <c r="BK66" s="100"/>
      <c r="BL66" s="100"/>
      <c r="BM66" s="103" t="s">
        <v>19</v>
      </c>
      <c r="BN66" s="30"/>
      <c r="BO66" s="30"/>
      <c r="BP66" s="30"/>
      <c r="BQ66" s="30"/>
      <c r="BR66" s="30"/>
      <c r="BS66" s="60"/>
      <c r="BT66" s="60"/>
      <c r="BU66" s="161" t="s">
        <v>39</v>
      </c>
      <c r="BV66" s="60"/>
      <c r="BW66" s="60"/>
      <c r="BX66" s="60"/>
      <c r="BY66" s="60"/>
      <c r="BZ66" s="60"/>
      <c r="CA66" s="60"/>
      <c r="CB66" s="60"/>
      <c r="CC66" s="60"/>
      <c r="CD66" s="60"/>
      <c r="CE66" s="30"/>
      <c r="CF66" s="30"/>
      <c r="CG66" s="30"/>
      <c r="CH66" s="30"/>
      <c r="CI66" s="30"/>
      <c r="CJ66" s="30"/>
      <c r="CK66" s="30"/>
      <c r="CL66" s="151">
        <f t="shared" si="10"/>
        <v>2</v>
      </c>
      <c r="CM66" s="30">
        <v>66</v>
      </c>
      <c r="CN66" s="153">
        <f t="shared" si="11"/>
        <v>3.0303030303030304E-2</v>
      </c>
    </row>
    <row r="67" spans="1:92" x14ac:dyDescent="0.25">
      <c r="A67" s="30"/>
      <c r="B67" s="30" t="s">
        <v>26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100"/>
      <c r="AE67" s="77"/>
      <c r="AF67" s="100"/>
      <c r="AG67" s="100"/>
      <c r="AH67" s="100"/>
      <c r="AI67" s="103" t="s">
        <v>19</v>
      </c>
      <c r="AJ67" s="30"/>
      <c r="AK67" s="3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30"/>
      <c r="BF67" s="30"/>
      <c r="BG67" s="30"/>
      <c r="BH67" s="100"/>
      <c r="BI67" s="100"/>
      <c r="BJ67" s="100"/>
      <c r="BK67" s="100"/>
      <c r="BL67" s="100"/>
      <c r="BM67" s="103" t="s">
        <v>19</v>
      </c>
      <c r="BN67" s="30"/>
      <c r="BO67" s="30"/>
      <c r="BP67" s="30"/>
      <c r="BQ67" s="30"/>
      <c r="BR67" s="3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30"/>
      <c r="CF67" s="30"/>
      <c r="CG67" s="30"/>
      <c r="CH67" s="30"/>
      <c r="CI67" s="30"/>
      <c r="CJ67" s="30"/>
      <c r="CK67" s="30"/>
      <c r="CL67" s="151">
        <f t="shared" si="10"/>
        <v>0</v>
      </c>
      <c r="CM67" s="30">
        <v>16.5</v>
      </c>
      <c r="CN67" s="153">
        <f t="shared" si="11"/>
        <v>0</v>
      </c>
    </row>
    <row r="68" spans="1:92" x14ac:dyDescent="0.25">
      <c r="A68" s="30"/>
      <c r="B68" s="30" t="s">
        <v>27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100"/>
      <c r="AE68" s="77"/>
      <c r="AF68" s="100"/>
      <c r="AG68" s="100"/>
      <c r="AH68" s="100"/>
      <c r="AI68" s="103" t="s">
        <v>19</v>
      </c>
      <c r="AJ68" s="30"/>
      <c r="AK68" s="3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30"/>
      <c r="BF68" s="30"/>
      <c r="BG68" s="30"/>
      <c r="BH68" s="100"/>
      <c r="BI68" s="100"/>
      <c r="BJ68" s="100"/>
      <c r="BK68" s="100"/>
      <c r="BL68" s="100"/>
      <c r="BM68" s="103" t="s">
        <v>19</v>
      </c>
      <c r="BN68" s="30"/>
      <c r="BO68" s="30"/>
      <c r="BP68" s="30"/>
      <c r="BQ68" s="30"/>
      <c r="BR68" s="3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30"/>
      <c r="CF68" s="30"/>
      <c r="CG68" s="30"/>
      <c r="CH68" s="30"/>
      <c r="CI68" s="30"/>
      <c r="CJ68" s="30"/>
      <c r="CK68" s="30"/>
      <c r="CL68" s="151">
        <f t="shared" si="10"/>
        <v>0</v>
      </c>
      <c r="CM68" s="30">
        <v>16.5</v>
      </c>
      <c r="CN68" s="153">
        <f t="shared" si="11"/>
        <v>0</v>
      </c>
    </row>
    <row r="69" spans="1:92" x14ac:dyDescent="0.25">
      <c r="A69" s="30"/>
      <c r="B69" s="30" t="s">
        <v>28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100"/>
      <c r="AE69" s="77"/>
      <c r="AF69" s="100"/>
      <c r="AG69" s="100"/>
      <c r="AH69" s="100"/>
      <c r="AI69" s="103" t="s">
        <v>19</v>
      </c>
      <c r="AJ69" s="30"/>
      <c r="AK69" s="3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30"/>
      <c r="BF69" s="30"/>
      <c r="BG69" s="30"/>
      <c r="BH69" s="100"/>
      <c r="BI69" s="100"/>
      <c r="BJ69" s="100"/>
      <c r="BK69" s="100"/>
      <c r="BL69" s="100"/>
      <c r="BM69" s="103" t="s">
        <v>19</v>
      </c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151">
        <f t="shared" si="10"/>
        <v>0</v>
      </c>
      <c r="CM69" s="30">
        <v>33</v>
      </c>
      <c r="CN69" s="153">
        <f t="shared" si="11"/>
        <v>0</v>
      </c>
    </row>
    <row r="70" spans="1:92" x14ac:dyDescent="0.25">
      <c r="A70" s="30"/>
      <c r="B70" s="30" t="s">
        <v>29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49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100"/>
      <c r="AE70" s="77"/>
      <c r="AF70" s="100"/>
      <c r="AG70" s="100"/>
      <c r="AH70" s="100"/>
      <c r="AI70" s="103" t="s">
        <v>19</v>
      </c>
      <c r="AJ70" s="30"/>
      <c r="AK70" s="30"/>
      <c r="AL70" s="60"/>
      <c r="AM70" s="60"/>
      <c r="AN70" s="60"/>
      <c r="AO70" s="60"/>
      <c r="AP70" s="161" t="s">
        <v>48</v>
      </c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161" t="s">
        <v>49</v>
      </c>
      <c r="BE70" s="30"/>
      <c r="BF70" s="30"/>
      <c r="BG70" s="30"/>
      <c r="BH70" s="100"/>
      <c r="BI70" s="100"/>
      <c r="BJ70" s="100"/>
      <c r="BK70" s="100"/>
      <c r="BL70" s="100"/>
      <c r="BM70" s="103" t="s">
        <v>19</v>
      </c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151">
        <f t="shared" si="10"/>
        <v>2</v>
      </c>
      <c r="CM70" s="30">
        <v>99</v>
      </c>
      <c r="CN70" s="153">
        <f t="shared" si="11"/>
        <v>2.0202020202020204E-2</v>
      </c>
    </row>
    <row r="71" spans="1:92" x14ac:dyDescent="0.25">
      <c r="A71" s="30" t="s">
        <v>50</v>
      </c>
      <c r="B71" s="30" t="s">
        <v>18</v>
      </c>
      <c r="C71" s="30"/>
      <c r="D71" s="30"/>
      <c r="E71" s="30"/>
      <c r="F71" s="60"/>
      <c r="G71" s="60"/>
      <c r="H71" s="60"/>
      <c r="I71" s="60"/>
      <c r="J71" s="60"/>
      <c r="K71" s="60"/>
      <c r="L71" s="60"/>
      <c r="M71" s="161" t="s">
        <v>51</v>
      </c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30"/>
      <c r="Z71" s="30"/>
      <c r="AA71" s="30"/>
      <c r="AB71" s="30"/>
      <c r="AC71" s="30"/>
      <c r="AD71" s="100"/>
      <c r="AE71" s="77"/>
      <c r="AF71" s="100"/>
      <c r="AG71" s="100"/>
      <c r="AH71" s="100"/>
      <c r="AI71" s="103" t="s">
        <v>19</v>
      </c>
      <c r="AJ71" s="30"/>
      <c r="AK71" s="161" t="s">
        <v>44</v>
      </c>
      <c r="AL71" s="30"/>
      <c r="AM71" s="60"/>
      <c r="AN71" s="60"/>
      <c r="AO71" s="60"/>
      <c r="AP71" s="60"/>
      <c r="AQ71" s="30"/>
      <c r="AR71" s="30"/>
      <c r="AS71" s="30"/>
      <c r="AT71" s="30"/>
      <c r="AU71" s="30"/>
      <c r="AV71" s="30"/>
      <c r="AW71" s="30"/>
      <c r="AX71" s="30"/>
      <c r="AY71" s="60"/>
      <c r="AZ71" s="161" t="s">
        <v>52</v>
      </c>
      <c r="BA71" s="60"/>
      <c r="BB71" s="60"/>
      <c r="BC71" s="60"/>
      <c r="BD71" s="60"/>
      <c r="BE71" s="60"/>
      <c r="BF71" s="60"/>
      <c r="BG71" s="60"/>
      <c r="BH71" s="100"/>
      <c r="BI71" s="100"/>
      <c r="BJ71" s="100"/>
      <c r="BK71" s="100"/>
      <c r="BL71" s="100"/>
      <c r="BM71" s="103" t="s">
        <v>19</v>
      </c>
      <c r="BN71" s="30"/>
      <c r="BO71" s="30"/>
      <c r="BP71" s="30"/>
      <c r="BQ71" s="30"/>
      <c r="BR71" s="60"/>
      <c r="BS71" s="60"/>
      <c r="BT71" s="161" t="s">
        <v>52</v>
      </c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161" t="s">
        <v>52</v>
      </c>
      <c r="CJ71" s="30"/>
      <c r="CK71" s="30"/>
      <c r="CL71" s="151">
        <f t="shared" si="10"/>
        <v>5</v>
      </c>
      <c r="CM71" s="30">
        <v>132</v>
      </c>
      <c r="CN71" s="153">
        <f t="shared" si="11"/>
        <v>3.787878787878788E-2</v>
      </c>
    </row>
    <row r="72" spans="1:92" x14ac:dyDescent="0.25">
      <c r="A72" s="30"/>
      <c r="B72" s="30" t="s">
        <v>21</v>
      </c>
      <c r="C72" s="30"/>
      <c r="D72" s="30"/>
      <c r="E72" s="3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161" t="s">
        <v>53</v>
      </c>
      <c r="Q72" s="60"/>
      <c r="R72" s="60"/>
      <c r="S72" s="60"/>
      <c r="T72" s="60"/>
      <c r="U72" s="60"/>
      <c r="V72" s="60"/>
      <c r="W72" s="60"/>
      <c r="X72" s="60"/>
      <c r="Y72" s="30"/>
      <c r="Z72" s="30"/>
      <c r="AA72" s="30"/>
      <c r="AB72" s="30"/>
      <c r="AC72" s="30"/>
      <c r="AD72" s="100"/>
      <c r="AE72" s="77"/>
      <c r="AF72" s="100"/>
      <c r="AG72" s="100"/>
      <c r="AH72" s="100"/>
      <c r="AI72" s="103" t="s">
        <v>19</v>
      </c>
      <c r="AJ72" s="30"/>
      <c r="AK72" s="30"/>
      <c r="AL72" s="161" t="s">
        <v>39</v>
      </c>
      <c r="AM72" s="60"/>
      <c r="AN72" s="60"/>
      <c r="AO72" s="60"/>
      <c r="AP72" s="60"/>
      <c r="AQ72" s="30"/>
      <c r="AR72" s="30"/>
      <c r="AS72" s="30"/>
      <c r="AT72" s="30"/>
      <c r="AU72" s="30"/>
      <c r="AV72" s="30"/>
      <c r="AW72" s="30"/>
      <c r="AX72" s="30"/>
      <c r="AY72" s="60"/>
      <c r="AZ72" s="60"/>
      <c r="BA72" s="60"/>
      <c r="BB72" s="60"/>
      <c r="BC72" s="60"/>
      <c r="BD72" s="60"/>
      <c r="BE72" s="60"/>
      <c r="BF72" s="161" t="s">
        <v>39</v>
      </c>
      <c r="BG72" s="60"/>
      <c r="BH72" s="100"/>
      <c r="BI72" s="100"/>
      <c r="BJ72" s="100"/>
      <c r="BK72" s="100"/>
      <c r="BL72" s="100"/>
      <c r="BM72" s="103" t="s">
        <v>19</v>
      </c>
      <c r="BN72" s="30"/>
      <c r="BO72" s="30"/>
      <c r="BP72" s="30"/>
      <c r="BQ72" s="30"/>
      <c r="BR72" s="60"/>
      <c r="BS72" s="60"/>
      <c r="BT72" s="60"/>
      <c r="BU72" s="161" t="s">
        <v>39</v>
      </c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30"/>
      <c r="CK72" s="30"/>
      <c r="CL72" s="151">
        <f t="shared" ref="CL72" si="12">COUNTIF(C72:CK72,"*")-2</f>
        <v>4</v>
      </c>
      <c r="CM72" s="30">
        <v>99</v>
      </c>
      <c r="CN72" s="153">
        <f t="shared" ref="CN72" si="13">(CL72/CM72)</f>
        <v>4.0404040404040407E-2</v>
      </c>
    </row>
    <row r="73" spans="1:92" x14ac:dyDescent="0.25">
      <c r="A73" s="30"/>
      <c r="B73" s="30" t="s">
        <v>22</v>
      </c>
      <c r="C73" s="30"/>
      <c r="D73" s="30"/>
      <c r="E73" s="30"/>
      <c r="F73" s="60"/>
      <c r="G73" s="60"/>
      <c r="H73" s="60"/>
      <c r="I73" s="60"/>
      <c r="J73" s="60"/>
      <c r="K73" s="60"/>
      <c r="L73" s="60"/>
      <c r="M73" s="60"/>
      <c r="N73" s="161" t="s">
        <v>54</v>
      </c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30"/>
      <c r="Z73" s="30"/>
      <c r="AA73" s="30"/>
      <c r="AB73" s="30"/>
      <c r="AC73" s="30"/>
      <c r="AD73" s="100"/>
      <c r="AE73" s="77"/>
      <c r="AF73" s="100"/>
      <c r="AG73" s="100"/>
      <c r="AH73" s="100"/>
      <c r="AI73" s="103" t="s">
        <v>19</v>
      </c>
      <c r="AJ73" s="30"/>
      <c r="AK73" s="30"/>
      <c r="AL73" s="30"/>
      <c r="AM73" s="60"/>
      <c r="AN73" s="60"/>
      <c r="AO73" s="60"/>
      <c r="AP73" s="60"/>
      <c r="AQ73" s="30"/>
      <c r="AR73" s="30"/>
      <c r="AS73" s="30"/>
      <c r="AT73" s="30"/>
      <c r="AU73" s="30"/>
      <c r="AV73" s="30"/>
      <c r="AW73" s="30"/>
      <c r="AX73" s="30"/>
      <c r="AY73" s="60"/>
      <c r="AZ73" s="60"/>
      <c r="BA73" s="60"/>
      <c r="BB73" s="60"/>
      <c r="BC73" s="60"/>
      <c r="BD73" s="60"/>
      <c r="BE73" s="60"/>
      <c r="BF73" s="60"/>
      <c r="BG73" s="60"/>
      <c r="BH73" s="100"/>
      <c r="BI73" s="100"/>
      <c r="BJ73" s="100"/>
      <c r="BK73" s="100"/>
      <c r="BL73" s="100"/>
      <c r="BM73" s="103" t="s">
        <v>19</v>
      </c>
      <c r="BN73" s="30"/>
      <c r="BO73" s="30"/>
      <c r="BP73" s="30"/>
      <c r="BQ73" s="3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30"/>
      <c r="CK73" s="30"/>
      <c r="CL73" s="151">
        <f t="shared" ref="CL73:CL94" si="14">COUNTIF(C73:CK73,"*")-2</f>
        <v>1</v>
      </c>
      <c r="CM73" s="30">
        <v>33</v>
      </c>
      <c r="CN73" s="153">
        <f t="shared" ref="CN73:CN94" si="15">(CL73/CM73)</f>
        <v>3.0303030303030304E-2</v>
      </c>
    </row>
    <row r="74" spans="1:92" x14ac:dyDescent="0.25">
      <c r="A74" s="30"/>
      <c r="B74" s="30" t="s">
        <v>31</v>
      </c>
      <c r="C74" s="30"/>
      <c r="D74" s="30"/>
      <c r="E74" s="3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30"/>
      <c r="Z74" s="30"/>
      <c r="AA74" s="30"/>
      <c r="AB74" s="30"/>
      <c r="AC74" s="30"/>
      <c r="AD74" s="100"/>
      <c r="AE74" s="77"/>
      <c r="AF74" s="100"/>
      <c r="AG74" s="100"/>
      <c r="AH74" s="100"/>
      <c r="AI74" s="103" t="s">
        <v>19</v>
      </c>
      <c r="AJ74" s="30"/>
      <c r="AK74" s="30"/>
      <c r="AL74" s="30"/>
      <c r="AM74" s="60"/>
      <c r="AN74" s="60"/>
      <c r="AO74" s="60"/>
      <c r="AP74" s="60"/>
      <c r="AQ74" s="30"/>
      <c r="AR74" s="30"/>
      <c r="AS74" s="30"/>
      <c r="AT74" s="30"/>
      <c r="AU74" s="30"/>
      <c r="AV74" s="30"/>
      <c r="AW74" s="30"/>
      <c r="AX74" s="30"/>
      <c r="AY74" s="60"/>
      <c r="AZ74" s="60"/>
      <c r="BA74" s="60"/>
      <c r="BB74" s="60"/>
      <c r="BC74" s="60"/>
      <c r="BD74" s="60"/>
      <c r="BE74" s="160"/>
      <c r="BF74" s="60"/>
      <c r="BG74" s="60"/>
      <c r="BH74" s="100"/>
      <c r="BI74" s="100"/>
      <c r="BJ74" s="100"/>
      <c r="BK74" s="100"/>
      <c r="BL74" s="100"/>
      <c r="BM74" s="103" t="s">
        <v>19</v>
      </c>
      <c r="BN74" s="30"/>
      <c r="BO74" s="30"/>
      <c r="BP74" s="30"/>
      <c r="BQ74" s="30"/>
      <c r="BR74" s="60"/>
      <c r="BS74" s="60"/>
      <c r="BT74" s="60"/>
      <c r="BU74" s="60"/>
      <c r="BV74" s="60"/>
      <c r="BW74" s="60"/>
      <c r="BX74" s="60"/>
      <c r="BY74" s="161" t="s">
        <v>53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30"/>
      <c r="CK74" s="30"/>
      <c r="CL74" s="151">
        <f t="shared" si="14"/>
        <v>1</v>
      </c>
      <c r="CM74" s="30">
        <v>33</v>
      </c>
      <c r="CN74" s="153">
        <f t="shared" si="15"/>
        <v>3.0303030303030304E-2</v>
      </c>
    </row>
    <row r="75" spans="1:92" x14ac:dyDescent="0.25">
      <c r="A75" s="30"/>
      <c r="B75" s="30" t="s">
        <v>33</v>
      </c>
      <c r="C75" s="30"/>
      <c r="D75" s="30"/>
      <c r="E75" s="3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30"/>
      <c r="Z75" s="30"/>
      <c r="AA75" s="161" t="s">
        <v>39</v>
      </c>
      <c r="AB75" s="60"/>
      <c r="AC75" s="60"/>
      <c r="AD75" s="100"/>
      <c r="AE75" s="77"/>
      <c r="AF75" s="100"/>
      <c r="AG75" s="100"/>
      <c r="AH75" s="100"/>
      <c r="AI75" s="103" t="s">
        <v>19</v>
      </c>
      <c r="AJ75" s="30"/>
      <c r="AK75" s="30"/>
      <c r="AL75" s="30"/>
      <c r="AM75" s="60"/>
      <c r="AN75" s="60"/>
      <c r="AO75" s="60"/>
      <c r="AP75" s="60"/>
      <c r="AQ75" s="30"/>
      <c r="AR75" s="30"/>
      <c r="AS75" s="30"/>
      <c r="AT75" s="30"/>
      <c r="AU75" s="161" t="s">
        <v>39</v>
      </c>
      <c r="AV75" s="30"/>
      <c r="AW75" s="30"/>
      <c r="AX75" s="30"/>
      <c r="AY75" s="60"/>
      <c r="AZ75" s="60"/>
      <c r="BA75" s="60"/>
      <c r="BB75" s="60"/>
      <c r="BC75" s="60"/>
      <c r="BD75" s="60"/>
      <c r="BE75" s="60"/>
      <c r="BF75" s="60"/>
      <c r="BG75" s="60"/>
      <c r="BH75" s="100"/>
      <c r="BI75" s="100"/>
      <c r="BJ75" s="100"/>
      <c r="BK75" s="100"/>
      <c r="BL75" s="100"/>
      <c r="BM75" s="103" t="s">
        <v>19</v>
      </c>
      <c r="BN75" s="30"/>
      <c r="BO75" s="30"/>
      <c r="BP75" s="30"/>
      <c r="BQ75" s="30"/>
      <c r="BR75" s="60"/>
      <c r="BS75" s="60"/>
      <c r="BT75" s="60"/>
      <c r="BU75" s="60"/>
      <c r="BV75" s="161" t="s">
        <v>39</v>
      </c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30"/>
      <c r="CK75" s="30"/>
      <c r="CL75" s="151">
        <f t="shared" si="14"/>
        <v>3</v>
      </c>
      <c r="CM75" s="30">
        <v>66</v>
      </c>
      <c r="CN75" s="153">
        <f t="shared" si="15"/>
        <v>4.5454545454545456E-2</v>
      </c>
    </row>
    <row r="76" spans="1:92" x14ac:dyDescent="0.25">
      <c r="A76" s="30"/>
      <c r="B76" s="30" t="s">
        <v>24</v>
      </c>
      <c r="C76" s="30"/>
      <c r="D76" s="30"/>
      <c r="E76" s="3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161" t="s">
        <v>55</v>
      </c>
      <c r="R76" s="60"/>
      <c r="S76" s="60"/>
      <c r="T76" s="60"/>
      <c r="U76" s="60"/>
      <c r="V76" s="60"/>
      <c r="W76" s="60"/>
      <c r="X76" s="60"/>
      <c r="Y76" s="30"/>
      <c r="Z76" s="30"/>
      <c r="AA76" s="60"/>
      <c r="AB76" s="60"/>
      <c r="AC76" s="60"/>
      <c r="AD76" s="100"/>
      <c r="AE76" s="77"/>
      <c r="AF76" s="100"/>
      <c r="AG76" s="100"/>
      <c r="AH76" s="100"/>
      <c r="AI76" s="103" t="s">
        <v>19</v>
      </c>
      <c r="AJ76" s="161" t="s">
        <v>56</v>
      </c>
      <c r="AK76" s="30"/>
      <c r="AL76" s="30"/>
      <c r="AM76" s="60"/>
      <c r="AN76" s="60"/>
      <c r="AO76" s="60"/>
      <c r="AP76" s="60"/>
      <c r="AQ76" s="30"/>
      <c r="AR76" s="30"/>
      <c r="AS76" s="30"/>
      <c r="AT76" s="30"/>
      <c r="AU76" s="30"/>
      <c r="AV76" s="30"/>
      <c r="AW76" s="30"/>
      <c r="AX76" s="30"/>
      <c r="AY76" s="60"/>
      <c r="AZ76" s="60"/>
      <c r="BA76" s="161" t="s">
        <v>57</v>
      </c>
      <c r="BB76" s="60"/>
      <c r="BC76" s="60"/>
      <c r="BD76" s="60"/>
      <c r="BE76" s="60"/>
      <c r="BF76" s="60"/>
      <c r="BG76" s="60"/>
      <c r="BH76" s="100"/>
      <c r="BI76" s="100"/>
      <c r="BJ76" s="100"/>
      <c r="BK76" s="100"/>
      <c r="BL76" s="100"/>
      <c r="BM76" s="103" t="s">
        <v>19</v>
      </c>
      <c r="BN76" s="30"/>
      <c r="BO76" s="30"/>
      <c r="BP76" s="161" t="s">
        <v>56</v>
      </c>
      <c r="BQ76" s="3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161" t="s">
        <v>56</v>
      </c>
      <c r="CF76" s="60"/>
      <c r="CG76" s="60"/>
      <c r="CH76" s="60"/>
      <c r="CI76" s="60"/>
      <c r="CJ76" s="30"/>
      <c r="CK76" s="30"/>
      <c r="CL76" s="151">
        <f t="shared" si="14"/>
        <v>5</v>
      </c>
      <c r="CM76" s="30">
        <v>132</v>
      </c>
      <c r="CN76" s="153">
        <f t="shared" si="15"/>
        <v>3.787878787878788E-2</v>
      </c>
    </row>
    <row r="77" spans="1:92" x14ac:dyDescent="0.25">
      <c r="A77" s="30"/>
      <c r="B77" s="30" t="s">
        <v>25</v>
      </c>
      <c r="C77" s="30"/>
      <c r="D77" s="30"/>
      <c r="E77" s="3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161" t="s">
        <v>53</v>
      </c>
      <c r="Y77" s="30"/>
      <c r="Z77" s="30"/>
      <c r="AA77" s="60"/>
      <c r="AB77" s="60"/>
      <c r="AC77" s="60"/>
      <c r="AD77" s="100"/>
      <c r="AE77" s="77"/>
      <c r="AF77" s="100"/>
      <c r="AG77" s="100"/>
      <c r="AH77" s="100"/>
      <c r="AI77" s="103" t="s">
        <v>19</v>
      </c>
      <c r="AJ77" s="30"/>
      <c r="AK77" s="30"/>
      <c r="AL77" s="30"/>
      <c r="AM77" s="60"/>
      <c r="AN77" s="60"/>
      <c r="AO77" s="60"/>
      <c r="AP77" s="60"/>
      <c r="AQ77" s="30"/>
      <c r="AR77" s="30"/>
      <c r="AS77" s="30"/>
      <c r="AT77" s="30"/>
      <c r="AU77" s="30"/>
      <c r="AV77" s="30"/>
      <c r="AW77" s="161" t="s">
        <v>53</v>
      </c>
      <c r="AX77" s="30"/>
      <c r="AY77" s="60"/>
      <c r="AZ77" s="60"/>
      <c r="BA77" s="60"/>
      <c r="BB77" s="60"/>
      <c r="BC77" s="60"/>
      <c r="BD77" s="60"/>
      <c r="BE77" s="60"/>
      <c r="BF77" s="60"/>
      <c r="BG77" s="60"/>
      <c r="BH77" s="100"/>
      <c r="BI77" s="100"/>
      <c r="BJ77" s="100"/>
      <c r="BK77" s="100"/>
      <c r="BL77" s="100"/>
      <c r="BM77" s="103" t="s">
        <v>19</v>
      </c>
      <c r="BN77" s="30"/>
      <c r="BO77" s="30"/>
      <c r="BP77" s="30"/>
      <c r="BQ77" s="3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161" t="s">
        <v>53</v>
      </c>
      <c r="CD77" s="60"/>
      <c r="CE77" s="60"/>
      <c r="CF77" s="60"/>
      <c r="CG77" s="60"/>
      <c r="CH77" s="60"/>
      <c r="CI77" s="60"/>
      <c r="CJ77" s="30"/>
      <c r="CK77" s="30"/>
      <c r="CL77" s="151">
        <f t="shared" si="14"/>
        <v>3</v>
      </c>
      <c r="CM77" s="30">
        <v>66</v>
      </c>
      <c r="CN77" s="153">
        <f t="shared" si="15"/>
        <v>4.5454545454545456E-2</v>
      </c>
    </row>
    <row r="78" spans="1:92" x14ac:dyDescent="0.25">
      <c r="A78" s="30"/>
      <c r="B78" s="30" t="s">
        <v>58</v>
      </c>
      <c r="C78" s="30"/>
      <c r="D78" s="30"/>
      <c r="E78" s="3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30"/>
      <c r="Z78" s="30"/>
      <c r="AA78" s="60"/>
      <c r="AB78" s="60"/>
      <c r="AC78" s="60"/>
      <c r="AD78" s="100"/>
      <c r="AE78" s="77"/>
      <c r="AF78" s="100"/>
      <c r="AG78" s="100"/>
      <c r="AH78" s="100"/>
      <c r="AI78" s="103" t="s">
        <v>19</v>
      </c>
      <c r="AJ78" s="30"/>
      <c r="AK78" s="30"/>
      <c r="AL78" s="30"/>
      <c r="AM78" s="60"/>
      <c r="AN78" s="60"/>
      <c r="AO78" s="60"/>
      <c r="AP78" s="60"/>
      <c r="AQ78" s="30"/>
      <c r="AR78" s="30"/>
      <c r="AS78" s="30"/>
      <c r="AT78" s="30"/>
      <c r="AU78" s="30"/>
      <c r="AV78" s="30"/>
      <c r="AW78" s="30"/>
      <c r="AX78" s="30"/>
      <c r="AY78" s="60"/>
      <c r="AZ78" s="60"/>
      <c r="BA78" s="60"/>
      <c r="BB78" s="60"/>
      <c r="BC78" s="60"/>
      <c r="BD78" s="60"/>
      <c r="BE78" s="60"/>
      <c r="BF78" s="60"/>
      <c r="BG78" s="60"/>
      <c r="BH78" s="100"/>
      <c r="BI78" s="100"/>
      <c r="BJ78" s="100"/>
      <c r="BK78" s="100"/>
      <c r="BL78" s="100"/>
      <c r="BM78" s="103" t="s">
        <v>19</v>
      </c>
      <c r="BN78" s="30"/>
      <c r="BO78" s="30"/>
      <c r="BP78" s="30"/>
      <c r="BQ78" s="3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30"/>
      <c r="CK78" s="30"/>
      <c r="CL78" s="151">
        <f t="shared" si="14"/>
        <v>0</v>
      </c>
      <c r="CM78" s="30">
        <v>33</v>
      </c>
      <c r="CN78" s="153">
        <f t="shared" si="15"/>
        <v>0</v>
      </c>
    </row>
    <row r="79" spans="1:92" x14ac:dyDescent="0.25">
      <c r="A79" s="30"/>
      <c r="B79" s="30" t="s">
        <v>26</v>
      </c>
      <c r="C79" s="30"/>
      <c r="D79" s="30"/>
      <c r="E79" s="3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30"/>
      <c r="Z79" s="30"/>
      <c r="AA79" s="60"/>
      <c r="AB79" s="60"/>
      <c r="AC79" s="60"/>
      <c r="AD79" s="100"/>
      <c r="AE79" s="77"/>
      <c r="AF79" s="100"/>
      <c r="AG79" s="100"/>
      <c r="AH79" s="100"/>
      <c r="AI79" s="103" t="s">
        <v>19</v>
      </c>
      <c r="AJ79" s="30"/>
      <c r="AK79" s="30"/>
      <c r="AL79" s="30"/>
      <c r="AM79" s="60"/>
      <c r="AN79" s="60"/>
      <c r="AO79" s="60"/>
      <c r="AP79" s="60"/>
      <c r="AQ79" s="30"/>
      <c r="AR79" s="30"/>
      <c r="AS79" s="30"/>
      <c r="AT79" s="30"/>
      <c r="AU79" s="30"/>
      <c r="AV79" s="30"/>
      <c r="AW79" s="30"/>
      <c r="AX79" s="30"/>
      <c r="AY79" s="60"/>
      <c r="AZ79" s="60"/>
      <c r="BA79" s="60"/>
      <c r="BB79" s="60"/>
      <c r="BC79" s="60"/>
      <c r="BD79" s="60"/>
      <c r="BE79" s="60"/>
      <c r="BF79" s="60"/>
      <c r="BG79" s="60"/>
      <c r="BH79" s="100"/>
      <c r="BI79" s="100"/>
      <c r="BJ79" s="100"/>
      <c r="BK79" s="100"/>
      <c r="BL79" s="100"/>
      <c r="BM79" s="103" t="s">
        <v>19</v>
      </c>
      <c r="BN79" s="30"/>
      <c r="BO79" s="30"/>
      <c r="BP79" s="30"/>
      <c r="BQ79" s="3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30"/>
      <c r="CK79" s="30"/>
      <c r="CL79" s="151">
        <f t="shared" si="14"/>
        <v>0</v>
      </c>
      <c r="CM79" s="30">
        <v>17</v>
      </c>
      <c r="CN79" s="153">
        <f t="shared" si="15"/>
        <v>0</v>
      </c>
    </row>
    <row r="80" spans="1:92" x14ac:dyDescent="0.25">
      <c r="A80" s="30"/>
      <c r="B80" s="30" t="s">
        <v>27</v>
      </c>
      <c r="C80" s="30"/>
      <c r="D80" s="30"/>
      <c r="E80" s="3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0"/>
      <c r="Z80" s="30"/>
      <c r="AA80" s="60"/>
      <c r="AB80" s="60"/>
      <c r="AC80" s="60"/>
      <c r="AD80" s="100"/>
      <c r="AE80" s="77"/>
      <c r="AF80" s="100"/>
      <c r="AG80" s="100"/>
      <c r="AH80" s="100"/>
      <c r="AI80" s="103" t="s">
        <v>19</v>
      </c>
      <c r="AJ80" s="30"/>
      <c r="AK80" s="30"/>
      <c r="AL80" s="30"/>
      <c r="AM80" s="60"/>
      <c r="AN80" s="60"/>
      <c r="AO80" s="60"/>
      <c r="AP80" s="60"/>
      <c r="AQ80" s="30"/>
      <c r="AR80" s="30"/>
      <c r="AS80" s="30"/>
      <c r="AT80" s="30"/>
      <c r="AU80" s="30"/>
      <c r="AV80" s="30"/>
      <c r="AW80" s="30"/>
      <c r="AX80" s="30"/>
      <c r="AY80" s="60"/>
      <c r="AZ80" s="60"/>
      <c r="BA80" s="60"/>
      <c r="BB80" s="60"/>
      <c r="BC80" s="60"/>
      <c r="BD80" s="60"/>
      <c r="BE80" s="60"/>
      <c r="BF80" s="60"/>
      <c r="BG80" s="60"/>
      <c r="BH80" s="100"/>
      <c r="BI80" s="100"/>
      <c r="BJ80" s="100"/>
      <c r="BK80" s="100"/>
      <c r="BL80" s="100"/>
      <c r="BM80" s="103" t="s">
        <v>19</v>
      </c>
      <c r="BN80" s="30"/>
      <c r="BO80" s="30"/>
      <c r="BP80" s="30"/>
      <c r="BQ80" s="3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30"/>
      <c r="CK80" s="30"/>
      <c r="CL80" s="151">
        <f t="shared" si="14"/>
        <v>0</v>
      </c>
      <c r="CM80" s="30">
        <v>17</v>
      </c>
      <c r="CN80" s="153">
        <f t="shared" si="15"/>
        <v>0</v>
      </c>
    </row>
    <row r="81" spans="1:92" x14ac:dyDescent="0.25">
      <c r="A81" s="30"/>
      <c r="B81" s="30" t="s">
        <v>28</v>
      </c>
      <c r="C81" s="30"/>
      <c r="D81" s="30"/>
      <c r="E81" s="3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30"/>
      <c r="Z81" s="30"/>
      <c r="AA81" s="60"/>
      <c r="AB81" s="60"/>
      <c r="AC81" s="60"/>
      <c r="AD81" s="100"/>
      <c r="AE81" s="77"/>
      <c r="AF81" s="100"/>
      <c r="AG81" s="100"/>
      <c r="AH81" s="100"/>
      <c r="AI81" s="103" t="s">
        <v>19</v>
      </c>
      <c r="AJ81" s="30"/>
      <c r="AK81" s="30"/>
      <c r="AL81" s="30"/>
      <c r="AM81" s="60"/>
      <c r="AN81" s="60"/>
      <c r="AO81" s="60"/>
      <c r="AP81" s="60"/>
      <c r="AQ81" s="30"/>
      <c r="AR81" s="30"/>
      <c r="AS81" s="30"/>
      <c r="AT81" s="30"/>
      <c r="AU81" s="30"/>
      <c r="AV81" s="30"/>
      <c r="AW81" s="30"/>
      <c r="AX81" s="30"/>
      <c r="AY81" s="60"/>
      <c r="AZ81" s="60"/>
      <c r="BA81" s="60"/>
      <c r="BB81" s="60"/>
      <c r="BC81" s="60"/>
      <c r="BD81" s="60"/>
      <c r="BE81" s="60"/>
      <c r="BF81" s="60"/>
      <c r="BG81" s="60"/>
      <c r="BH81" s="100"/>
      <c r="BI81" s="100"/>
      <c r="BJ81" s="100"/>
      <c r="BK81" s="100"/>
      <c r="BL81" s="100"/>
      <c r="BM81" s="103" t="s">
        <v>19</v>
      </c>
      <c r="BN81" s="30"/>
      <c r="BO81" s="30"/>
      <c r="BP81" s="30"/>
      <c r="BQ81" s="3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30"/>
      <c r="CK81" s="30"/>
      <c r="CL81" s="151">
        <f t="shared" si="14"/>
        <v>0</v>
      </c>
      <c r="CM81" s="30">
        <v>33</v>
      </c>
      <c r="CN81" s="153">
        <f t="shared" si="15"/>
        <v>0</v>
      </c>
    </row>
    <row r="82" spans="1:92" x14ac:dyDescent="0.25">
      <c r="A82" s="30"/>
      <c r="B82" s="30" t="s">
        <v>29</v>
      </c>
      <c r="C82" s="30"/>
      <c r="D82" s="30"/>
      <c r="E82" s="30"/>
      <c r="F82" s="60"/>
      <c r="G82" s="60"/>
      <c r="H82" s="60"/>
      <c r="I82" s="60"/>
      <c r="J82" s="60"/>
      <c r="K82" s="60"/>
      <c r="L82" s="161" t="s">
        <v>59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30"/>
      <c r="Z82" s="30"/>
      <c r="AA82" s="60"/>
      <c r="AB82" s="60"/>
      <c r="AC82" s="60"/>
      <c r="AD82" s="100"/>
      <c r="AE82" s="77"/>
      <c r="AF82" s="100"/>
      <c r="AG82" s="100"/>
      <c r="AH82" s="100"/>
      <c r="AI82" s="103" t="s">
        <v>19</v>
      </c>
      <c r="AJ82" s="30"/>
      <c r="AK82" s="30"/>
      <c r="AL82" s="30"/>
      <c r="AM82" s="60"/>
      <c r="AN82" s="60"/>
      <c r="AO82" s="161" t="s">
        <v>59</v>
      </c>
      <c r="AP82" s="60"/>
      <c r="AQ82" s="30"/>
      <c r="AR82" s="30"/>
      <c r="AS82" s="30"/>
      <c r="AT82" s="30"/>
      <c r="AU82" s="30"/>
      <c r="AV82" s="30"/>
      <c r="AW82" s="30"/>
      <c r="AX82" s="30"/>
      <c r="AY82" s="60"/>
      <c r="AZ82" s="60"/>
      <c r="BA82" s="60"/>
      <c r="BB82" s="60"/>
      <c r="BC82" s="60"/>
      <c r="BD82" s="60"/>
      <c r="BE82" s="161" t="s">
        <v>59</v>
      </c>
      <c r="BF82" s="60"/>
      <c r="BG82" s="60"/>
      <c r="BH82" s="100"/>
      <c r="BI82" s="100"/>
      <c r="BJ82" s="100"/>
      <c r="BK82" s="100"/>
      <c r="BL82" s="100"/>
      <c r="BM82" s="103" t="s">
        <v>19</v>
      </c>
      <c r="BN82" s="30"/>
      <c r="BO82" s="30"/>
      <c r="BP82" s="30"/>
      <c r="BQ82" s="30"/>
      <c r="BR82" s="60"/>
      <c r="BS82" s="60"/>
      <c r="BT82" s="60"/>
      <c r="BU82" s="60"/>
      <c r="BV82" s="60"/>
      <c r="BW82" s="60"/>
      <c r="BX82" s="161" t="s">
        <v>59</v>
      </c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30"/>
      <c r="CK82" s="30"/>
      <c r="CL82" s="151">
        <f t="shared" si="14"/>
        <v>4</v>
      </c>
      <c r="CM82" s="30">
        <v>99</v>
      </c>
      <c r="CN82" s="153">
        <f t="shared" si="15"/>
        <v>4.0404040404040407E-2</v>
      </c>
    </row>
    <row r="83" spans="1:92" x14ac:dyDescent="0.25">
      <c r="A83" s="30" t="s">
        <v>60</v>
      </c>
      <c r="B83" s="30" t="s">
        <v>18</v>
      </c>
      <c r="C83" s="30"/>
      <c r="D83" s="30"/>
      <c r="E83" s="30"/>
      <c r="F83" s="60"/>
      <c r="G83" s="60"/>
      <c r="H83" s="60"/>
      <c r="I83" s="60"/>
      <c r="J83" s="60"/>
      <c r="K83" s="60"/>
      <c r="L83" s="60"/>
      <c r="M83" s="161" t="s">
        <v>61</v>
      </c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30"/>
      <c r="Z83" s="30"/>
      <c r="AA83" s="60"/>
      <c r="AB83" s="60"/>
      <c r="AC83" s="60"/>
      <c r="AD83" s="100"/>
      <c r="AE83" s="77"/>
      <c r="AF83" s="100"/>
      <c r="AG83" s="100"/>
      <c r="AH83" s="100"/>
      <c r="AI83" s="103" t="s">
        <v>19</v>
      </c>
      <c r="AJ83" s="30"/>
      <c r="AK83" s="161" t="s">
        <v>62</v>
      </c>
      <c r="AL83" s="30"/>
      <c r="AM83" s="60"/>
      <c r="AN83" s="60"/>
      <c r="AO83" s="60"/>
      <c r="AP83" s="60"/>
      <c r="AQ83" s="30"/>
      <c r="AR83" s="30"/>
      <c r="AS83" s="30"/>
      <c r="AT83" s="30"/>
      <c r="AU83" s="30"/>
      <c r="AV83" s="30"/>
      <c r="AW83" s="30"/>
      <c r="AX83" s="30"/>
      <c r="AY83" s="60"/>
      <c r="AZ83" s="161" t="s">
        <v>52</v>
      </c>
      <c r="BA83" s="60"/>
      <c r="BB83" s="60"/>
      <c r="BC83" s="60"/>
      <c r="BD83" s="60"/>
      <c r="BE83" s="60"/>
      <c r="BF83" s="60"/>
      <c r="BG83" s="60"/>
      <c r="BH83" s="100"/>
      <c r="BI83" s="100"/>
      <c r="BJ83" s="100"/>
      <c r="BK83" s="100"/>
      <c r="BL83" s="100"/>
      <c r="BM83" s="103" t="s">
        <v>19</v>
      </c>
      <c r="BN83" s="30"/>
      <c r="BO83" s="30"/>
      <c r="BP83" s="30"/>
      <c r="BQ83" s="30"/>
      <c r="BR83" s="60"/>
      <c r="BS83" s="60"/>
      <c r="BT83" s="161" t="s">
        <v>52</v>
      </c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161" t="s">
        <v>44</v>
      </c>
      <c r="CJ83" s="30"/>
      <c r="CK83" s="30"/>
      <c r="CL83" s="151">
        <f t="shared" si="14"/>
        <v>5</v>
      </c>
      <c r="CM83" s="30">
        <v>132</v>
      </c>
      <c r="CN83" s="153">
        <f t="shared" si="15"/>
        <v>3.787878787878788E-2</v>
      </c>
    </row>
    <row r="84" spans="1:92" x14ac:dyDescent="0.25">
      <c r="A84" s="30"/>
      <c r="B84" s="30" t="s">
        <v>21</v>
      </c>
      <c r="C84" s="30"/>
      <c r="D84" s="30"/>
      <c r="E84" s="3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161" t="s">
        <v>53</v>
      </c>
      <c r="Q84" s="60"/>
      <c r="R84" s="60"/>
      <c r="S84" s="60"/>
      <c r="T84" s="60"/>
      <c r="U84" s="60"/>
      <c r="V84" s="60"/>
      <c r="W84" s="60"/>
      <c r="X84" s="60"/>
      <c r="Y84" s="30"/>
      <c r="Z84" s="30"/>
      <c r="AA84" s="60"/>
      <c r="AB84" s="60"/>
      <c r="AC84" s="60"/>
      <c r="AD84" s="100"/>
      <c r="AE84" s="77"/>
      <c r="AF84" s="100"/>
      <c r="AG84" s="100"/>
      <c r="AH84" s="100"/>
      <c r="AI84" s="103" t="s">
        <v>19</v>
      </c>
      <c r="AJ84" s="30"/>
      <c r="AK84" s="30"/>
      <c r="AL84" s="161" t="s">
        <v>39</v>
      </c>
      <c r="AM84" s="60"/>
      <c r="AN84" s="60"/>
      <c r="AO84" s="60"/>
      <c r="AP84" s="60"/>
      <c r="AQ84" s="30"/>
      <c r="AR84" s="30"/>
      <c r="AS84" s="30"/>
      <c r="AT84" s="30"/>
      <c r="AU84" s="30"/>
      <c r="AV84" s="30"/>
      <c r="AW84" s="30"/>
      <c r="AX84" s="30"/>
      <c r="AY84" s="60"/>
      <c r="AZ84" s="60"/>
      <c r="BA84" s="60"/>
      <c r="BB84" s="60"/>
      <c r="BC84" s="60"/>
      <c r="BD84" s="60"/>
      <c r="BE84" s="60"/>
      <c r="BF84" s="161" t="s">
        <v>39</v>
      </c>
      <c r="BG84" s="60"/>
      <c r="BH84" s="100"/>
      <c r="BI84" s="100"/>
      <c r="BJ84" s="100"/>
      <c r="BK84" s="100"/>
      <c r="BL84" s="100"/>
      <c r="BM84" s="103" t="s">
        <v>19</v>
      </c>
      <c r="BN84" s="30"/>
      <c r="BO84" s="30"/>
      <c r="BP84" s="30"/>
      <c r="BQ84" s="30"/>
      <c r="BR84" s="60"/>
      <c r="BS84" s="60"/>
      <c r="BT84" s="60"/>
      <c r="BU84" s="161" t="s">
        <v>39</v>
      </c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30"/>
      <c r="CK84" s="30"/>
      <c r="CL84" s="151">
        <f t="shared" si="14"/>
        <v>4</v>
      </c>
      <c r="CM84" s="30">
        <v>99</v>
      </c>
      <c r="CN84" s="153">
        <f t="shared" si="15"/>
        <v>4.0404040404040407E-2</v>
      </c>
    </row>
    <row r="85" spans="1:92" x14ac:dyDescent="0.25">
      <c r="A85" s="30"/>
      <c r="B85" s="30" t="s">
        <v>22</v>
      </c>
      <c r="C85" s="30"/>
      <c r="D85" s="30"/>
      <c r="E85" s="30"/>
      <c r="F85" s="60"/>
      <c r="G85" s="60"/>
      <c r="H85" s="60"/>
      <c r="I85" s="60"/>
      <c r="J85" s="60"/>
      <c r="K85" s="60"/>
      <c r="L85" s="60"/>
      <c r="M85" s="60"/>
      <c r="N85" s="161" t="s">
        <v>41</v>
      </c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30"/>
      <c r="Z85" s="30"/>
      <c r="AA85" s="60"/>
      <c r="AB85" s="60"/>
      <c r="AC85" s="60"/>
      <c r="AD85" s="100"/>
      <c r="AE85" s="77"/>
      <c r="AF85" s="100"/>
      <c r="AG85" s="100"/>
      <c r="AH85" s="100"/>
      <c r="AI85" s="103" t="s">
        <v>19</v>
      </c>
      <c r="AJ85" s="30"/>
      <c r="AK85" s="30"/>
      <c r="AL85" s="30"/>
      <c r="AM85" s="60"/>
      <c r="AN85" s="60"/>
      <c r="AO85" s="60"/>
      <c r="AP85" s="60"/>
      <c r="AQ85" s="30"/>
      <c r="AR85" s="30"/>
      <c r="AS85" s="30"/>
      <c r="AT85" s="30"/>
      <c r="AU85" s="30"/>
      <c r="AV85" s="30"/>
      <c r="AW85" s="30"/>
      <c r="AX85" s="30"/>
      <c r="AY85" s="60"/>
      <c r="AZ85" s="60"/>
      <c r="BA85" s="60"/>
      <c r="BB85" s="60"/>
      <c r="BC85" s="60"/>
      <c r="BD85" s="60"/>
      <c r="BE85" s="60"/>
      <c r="BF85" s="60"/>
      <c r="BG85" s="60"/>
      <c r="BH85" s="100"/>
      <c r="BI85" s="100"/>
      <c r="BJ85" s="100"/>
      <c r="BK85" s="100"/>
      <c r="BL85" s="100"/>
      <c r="BM85" s="103" t="s">
        <v>19</v>
      </c>
      <c r="BN85" s="30"/>
      <c r="BO85" s="30"/>
      <c r="BP85" s="30"/>
      <c r="BQ85" s="3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30"/>
      <c r="CK85" s="30"/>
      <c r="CL85" s="151">
        <f t="shared" si="14"/>
        <v>1</v>
      </c>
      <c r="CM85" s="30">
        <v>33</v>
      </c>
      <c r="CN85" s="153">
        <f t="shared" si="15"/>
        <v>3.0303030303030304E-2</v>
      </c>
    </row>
    <row r="86" spans="1:92" x14ac:dyDescent="0.25">
      <c r="A86" s="30"/>
      <c r="B86" s="30" t="s">
        <v>31</v>
      </c>
      <c r="C86" s="30"/>
      <c r="D86" s="30"/>
      <c r="E86" s="3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30"/>
      <c r="Z86" s="30"/>
      <c r="AA86" s="60"/>
      <c r="AB86" s="60"/>
      <c r="AC86" s="60"/>
      <c r="AD86" s="100"/>
      <c r="AE86" s="77"/>
      <c r="AF86" s="100"/>
      <c r="AG86" s="100"/>
      <c r="AH86" s="100"/>
      <c r="AI86" s="103" t="s">
        <v>19</v>
      </c>
      <c r="AJ86" s="30"/>
      <c r="AK86" s="30"/>
      <c r="AL86" s="30"/>
      <c r="AM86" s="60"/>
      <c r="AN86" s="60"/>
      <c r="AO86" s="60"/>
      <c r="AP86" s="60"/>
      <c r="AQ86" s="30"/>
      <c r="AR86" s="30"/>
      <c r="AS86" s="30"/>
      <c r="AT86" s="30"/>
      <c r="AU86" s="30"/>
      <c r="AV86" s="30"/>
      <c r="AW86" s="30"/>
      <c r="AX86" s="30"/>
      <c r="AY86" s="60"/>
      <c r="AZ86" s="60"/>
      <c r="BA86" s="60"/>
      <c r="BB86" s="60"/>
      <c r="BC86" s="60"/>
      <c r="BD86" s="60"/>
      <c r="BE86" s="60"/>
      <c r="BF86" s="60"/>
      <c r="BG86" s="60"/>
      <c r="BH86" s="100"/>
      <c r="BI86" s="100"/>
      <c r="BJ86" s="100"/>
      <c r="BK86" s="100"/>
      <c r="BL86" s="100"/>
      <c r="BM86" s="103" t="s">
        <v>19</v>
      </c>
      <c r="BN86" s="30"/>
      <c r="BO86" s="30"/>
      <c r="BP86" s="30"/>
      <c r="BQ86" s="30"/>
      <c r="BR86" s="60"/>
      <c r="BS86" s="60"/>
      <c r="BT86" s="60"/>
      <c r="BU86" s="60"/>
      <c r="BV86" s="60"/>
      <c r="BW86" s="60"/>
      <c r="BX86" s="60"/>
      <c r="BY86" s="161" t="s">
        <v>53</v>
      </c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30"/>
      <c r="CK86" s="30"/>
      <c r="CL86" s="151">
        <f t="shared" si="14"/>
        <v>1</v>
      </c>
      <c r="CM86" s="30">
        <v>33</v>
      </c>
      <c r="CN86" s="153">
        <f t="shared" si="15"/>
        <v>3.0303030303030304E-2</v>
      </c>
    </row>
    <row r="87" spans="1:92" x14ac:dyDescent="0.25">
      <c r="A87" s="30"/>
      <c r="B87" s="30" t="s">
        <v>33</v>
      </c>
      <c r="C87" s="30"/>
      <c r="D87" s="30"/>
      <c r="E87" s="3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30"/>
      <c r="Z87" s="30"/>
      <c r="AA87" s="161" t="s">
        <v>39</v>
      </c>
      <c r="AB87" s="60"/>
      <c r="AC87" s="60"/>
      <c r="AD87" s="100"/>
      <c r="AE87" s="77"/>
      <c r="AF87" s="100"/>
      <c r="AG87" s="100"/>
      <c r="AH87" s="100"/>
      <c r="AI87" s="103" t="s">
        <v>19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161" t="s">
        <v>39</v>
      </c>
      <c r="AV87" s="30"/>
      <c r="AW87" s="30"/>
      <c r="AX87" s="30"/>
      <c r="AY87" s="60"/>
      <c r="AZ87" s="60"/>
      <c r="BA87" s="60"/>
      <c r="BB87" s="60"/>
      <c r="BC87" s="60"/>
      <c r="BD87" s="60"/>
      <c r="BE87" s="60"/>
      <c r="BF87" s="60"/>
      <c r="BG87" s="60"/>
      <c r="BH87" s="100"/>
      <c r="BI87" s="100"/>
      <c r="BJ87" s="100"/>
      <c r="BK87" s="100"/>
      <c r="BL87" s="100"/>
      <c r="BM87" s="103" t="s">
        <v>19</v>
      </c>
      <c r="BN87" s="30"/>
      <c r="BO87" s="30"/>
      <c r="BP87" s="30"/>
      <c r="BQ87" s="30"/>
      <c r="BR87" s="60"/>
      <c r="BS87" s="60"/>
      <c r="BT87" s="60"/>
      <c r="BU87" s="60"/>
      <c r="BV87" s="161" t="s">
        <v>39</v>
      </c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30"/>
      <c r="CK87" s="30"/>
      <c r="CL87" s="151">
        <f t="shared" si="14"/>
        <v>3</v>
      </c>
      <c r="CM87" s="30">
        <v>66</v>
      </c>
      <c r="CN87" s="153">
        <f t="shared" si="15"/>
        <v>4.5454545454545456E-2</v>
      </c>
    </row>
    <row r="88" spans="1:92" x14ac:dyDescent="0.25">
      <c r="A88" s="30"/>
      <c r="B88" s="30" t="s">
        <v>24</v>
      </c>
      <c r="C88" s="30"/>
      <c r="D88" s="30"/>
      <c r="E88" s="3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161" t="s">
        <v>55</v>
      </c>
      <c r="R88" s="60"/>
      <c r="S88" s="60"/>
      <c r="T88" s="60"/>
      <c r="U88" s="60"/>
      <c r="V88" s="60"/>
      <c r="W88" s="60"/>
      <c r="X88" s="60"/>
      <c r="Y88" s="30"/>
      <c r="Z88" s="30"/>
      <c r="AA88" s="60"/>
      <c r="AB88" s="60"/>
      <c r="AC88" s="60"/>
      <c r="AD88" s="100"/>
      <c r="AE88" s="77"/>
      <c r="AF88" s="100"/>
      <c r="AG88" s="100"/>
      <c r="AH88" s="100"/>
      <c r="AI88" s="103" t="s">
        <v>19</v>
      </c>
      <c r="AJ88" s="161" t="s">
        <v>56</v>
      </c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60"/>
      <c r="AZ88" s="60"/>
      <c r="BA88" s="161" t="s">
        <v>56</v>
      </c>
      <c r="BB88" s="60"/>
      <c r="BC88" s="60"/>
      <c r="BD88" s="60"/>
      <c r="BE88" s="60"/>
      <c r="BF88" s="60"/>
      <c r="BG88" s="60"/>
      <c r="BH88" s="100"/>
      <c r="BI88" s="100"/>
      <c r="BJ88" s="100"/>
      <c r="BK88" s="100"/>
      <c r="BL88" s="100"/>
      <c r="BM88" s="103" t="s">
        <v>19</v>
      </c>
      <c r="BN88" s="30"/>
      <c r="BO88" s="30"/>
      <c r="BP88" s="161" t="s">
        <v>56</v>
      </c>
      <c r="BQ88" s="3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161" t="s">
        <v>57</v>
      </c>
      <c r="CF88" s="60"/>
      <c r="CG88" s="60"/>
      <c r="CH88" s="60"/>
      <c r="CI88" s="60"/>
      <c r="CJ88" s="30"/>
      <c r="CK88" s="30"/>
      <c r="CL88" s="151">
        <f t="shared" si="14"/>
        <v>5</v>
      </c>
      <c r="CM88" s="30">
        <v>132</v>
      </c>
      <c r="CN88" s="153">
        <f t="shared" si="15"/>
        <v>3.787878787878788E-2</v>
      </c>
    </row>
    <row r="89" spans="1:92" x14ac:dyDescent="0.25">
      <c r="A89" s="30"/>
      <c r="B89" s="30" t="s">
        <v>25</v>
      </c>
      <c r="C89" s="30"/>
      <c r="D89" s="30"/>
      <c r="E89" s="3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161" t="s">
        <v>53</v>
      </c>
      <c r="Y89" s="30"/>
      <c r="Z89" s="30"/>
      <c r="AA89" s="60"/>
      <c r="AB89" s="60"/>
      <c r="AC89" s="60"/>
      <c r="AD89" s="100"/>
      <c r="AE89" s="77"/>
      <c r="AF89" s="100"/>
      <c r="AG89" s="100"/>
      <c r="AH89" s="100"/>
      <c r="AI89" s="103" t="s">
        <v>19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161" t="s">
        <v>53</v>
      </c>
      <c r="AX89" s="30"/>
      <c r="AY89" s="60"/>
      <c r="AZ89" s="60"/>
      <c r="BA89" s="60"/>
      <c r="BB89" s="60"/>
      <c r="BC89" s="60"/>
      <c r="BD89" s="60"/>
      <c r="BE89" s="60"/>
      <c r="BF89" s="60"/>
      <c r="BG89" s="60"/>
      <c r="BH89" s="100"/>
      <c r="BI89" s="100"/>
      <c r="BJ89" s="100"/>
      <c r="BK89" s="100"/>
      <c r="BL89" s="100"/>
      <c r="BM89" s="103" t="s">
        <v>19</v>
      </c>
      <c r="BN89" s="30"/>
      <c r="BO89" s="30"/>
      <c r="BP89" s="30"/>
      <c r="BQ89" s="3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161" t="s">
        <v>53</v>
      </c>
      <c r="CD89" s="60"/>
      <c r="CE89" s="60"/>
      <c r="CF89" s="60"/>
      <c r="CG89" s="60"/>
      <c r="CH89" s="60"/>
      <c r="CI89" s="60"/>
      <c r="CJ89" s="30"/>
      <c r="CK89" s="30"/>
      <c r="CL89" s="151">
        <f t="shared" si="14"/>
        <v>3</v>
      </c>
      <c r="CM89" s="30">
        <v>66</v>
      </c>
      <c r="CN89" s="153">
        <f t="shared" si="15"/>
        <v>4.5454545454545456E-2</v>
      </c>
    </row>
    <row r="90" spans="1:92" x14ac:dyDescent="0.25">
      <c r="A90" s="30"/>
      <c r="B90" s="30" t="s">
        <v>58</v>
      </c>
      <c r="C90" s="30"/>
      <c r="D90" s="30"/>
      <c r="E90" s="3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30"/>
      <c r="Z90" s="30"/>
      <c r="AA90" s="30"/>
      <c r="AB90" s="30"/>
      <c r="AC90" s="30"/>
      <c r="AD90" s="100"/>
      <c r="AE90" s="77"/>
      <c r="AF90" s="100"/>
      <c r="AG90" s="100"/>
      <c r="AH90" s="100"/>
      <c r="AI90" s="103" t="s">
        <v>19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60"/>
      <c r="AZ90" s="60"/>
      <c r="BA90" s="60"/>
      <c r="BB90" s="60"/>
      <c r="BC90" s="60"/>
      <c r="BD90" s="60"/>
      <c r="BE90" s="60"/>
      <c r="BF90" s="60"/>
      <c r="BG90" s="60"/>
      <c r="BH90" s="100"/>
      <c r="BI90" s="100"/>
      <c r="BJ90" s="100"/>
      <c r="BK90" s="100"/>
      <c r="BL90" s="100"/>
      <c r="BM90" s="103" t="s">
        <v>19</v>
      </c>
      <c r="BN90" s="30"/>
      <c r="BO90" s="30"/>
      <c r="BP90" s="30"/>
      <c r="BQ90" s="3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30"/>
      <c r="CK90" s="30"/>
      <c r="CL90" s="151">
        <f t="shared" si="14"/>
        <v>0</v>
      </c>
      <c r="CM90" s="30">
        <v>33</v>
      </c>
      <c r="CN90" s="153">
        <f t="shared" si="15"/>
        <v>0</v>
      </c>
    </row>
    <row r="91" spans="1:92" x14ac:dyDescent="0.25">
      <c r="A91" s="30"/>
      <c r="B91" s="30" t="s">
        <v>26</v>
      </c>
      <c r="C91" s="30"/>
      <c r="D91" s="30"/>
      <c r="E91" s="3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30"/>
      <c r="Z91" s="30"/>
      <c r="AA91" s="30"/>
      <c r="AB91" s="30"/>
      <c r="AC91" s="30"/>
      <c r="AD91" s="100"/>
      <c r="AE91" s="77"/>
      <c r="AF91" s="100"/>
      <c r="AG91" s="100"/>
      <c r="AH91" s="100"/>
      <c r="AI91" s="103" t="s">
        <v>19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60"/>
      <c r="AZ91" s="60"/>
      <c r="BA91" s="60"/>
      <c r="BB91" s="60"/>
      <c r="BC91" s="60"/>
      <c r="BD91" s="60"/>
      <c r="BE91" s="60"/>
      <c r="BF91" s="60"/>
      <c r="BG91" s="60"/>
      <c r="BH91" s="100"/>
      <c r="BI91" s="100"/>
      <c r="BJ91" s="100"/>
      <c r="BK91" s="100"/>
      <c r="BL91" s="100"/>
      <c r="BM91" s="103" t="s">
        <v>19</v>
      </c>
      <c r="BN91" s="30"/>
      <c r="BO91" s="30"/>
      <c r="BP91" s="30"/>
      <c r="BQ91" s="3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30"/>
      <c r="CK91" s="30"/>
      <c r="CL91" s="151">
        <f t="shared" si="14"/>
        <v>0</v>
      </c>
      <c r="CM91" s="30">
        <v>17</v>
      </c>
      <c r="CN91" s="153">
        <f t="shared" si="15"/>
        <v>0</v>
      </c>
    </row>
    <row r="92" spans="1:92" x14ac:dyDescent="0.25">
      <c r="A92" s="30"/>
      <c r="B92" s="30" t="s">
        <v>27</v>
      </c>
      <c r="C92" s="30"/>
      <c r="D92" s="30"/>
      <c r="E92" s="3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30"/>
      <c r="Z92" s="30"/>
      <c r="AA92" s="30"/>
      <c r="AB92" s="30"/>
      <c r="AC92" s="30"/>
      <c r="AD92" s="100"/>
      <c r="AE92" s="77"/>
      <c r="AF92" s="100"/>
      <c r="AG92" s="100"/>
      <c r="AH92" s="100"/>
      <c r="AI92" s="103" t="s">
        <v>19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60"/>
      <c r="AZ92" s="60"/>
      <c r="BA92" s="60"/>
      <c r="BB92" s="60"/>
      <c r="BC92" s="60"/>
      <c r="BD92" s="60"/>
      <c r="BE92" s="60"/>
      <c r="BF92" s="60"/>
      <c r="BG92" s="60"/>
      <c r="BH92" s="100"/>
      <c r="BI92" s="100"/>
      <c r="BJ92" s="100"/>
      <c r="BK92" s="100"/>
      <c r="BL92" s="100"/>
      <c r="BM92" s="103" t="s">
        <v>19</v>
      </c>
      <c r="BN92" s="30"/>
      <c r="BO92" s="30"/>
      <c r="BP92" s="30"/>
      <c r="BQ92" s="3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30"/>
      <c r="CK92" s="30"/>
      <c r="CL92" s="151">
        <f t="shared" si="14"/>
        <v>0</v>
      </c>
      <c r="CM92" s="30">
        <v>17</v>
      </c>
      <c r="CN92" s="153">
        <f t="shared" si="15"/>
        <v>0</v>
      </c>
    </row>
    <row r="93" spans="1:92" x14ac:dyDescent="0.25">
      <c r="A93" s="30"/>
      <c r="B93" s="30" t="s">
        <v>28</v>
      </c>
      <c r="C93" s="30"/>
      <c r="D93" s="30"/>
      <c r="E93" s="30"/>
      <c r="F93" s="30"/>
      <c r="G93" s="30"/>
      <c r="H93" s="30"/>
      <c r="I93" s="30"/>
      <c r="J93" s="6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100"/>
      <c r="AE93" s="77"/>
      <c r="AF93" s="100"/>
      <c r="AG93" s="100"/>
      <c r="AH93" s="100"/>
      <c r="AI93" s="103" t="s">
        <v>19</v>
      </c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60"/>
      <c r="AZ93" s="60"/>
      <c r="BA93" s="60"/>
      <c r="BB93" s="60"/>
      <c r="BC93" s="60"/>
      <c r="BD93" s="60"/>
      <c r="BE93" s="60"/>
      <c r="BF93" s="60"/>
      <c r="BG93" s="60"/>
      <c r="BH93" s="100"/>
      <c r="BI93" s="100"/>
      <c r="BJ93" s="100"/>
      <c r="BK93" s="100"/>
      <c r="BL93" s="100"/>
      <c r="BM93" s="103" t="s">
        <v>19</v>
      </c>
      <c r="BN93" s="30"/>
      <c r="BO93" s="30"/>
      <c r="BP93" s="30"/>
      <c r="BQ93" s="3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30"/>
      <c r="CK93" s="30"/>
      <c r="CL93" s="151">
        <f t="shared" si="14"/>
        <v>0</v>
      </c>
      <c r="CM93" s="30">
        <v>33</v>
      </c>
      <c r="CN93" s="153">
        <f t="shared" si="15"/>
        <v>0</v>
      </c>
    </row>
    <row r="94" spans="1:92" x14ac:dyDescent="0.25">
      <c r="A94" s="30"/>
      <c r="B94" s="30" t="s">
        <v>29</v>
      </c>
      <c r="C94" s="30"/>
      <c r="D94" s="30"/>
      <c r="E94" s="30"/>
      <c r="F94" s="30"/>
      <c r="G94" s="30"/>
      <c r="H94" s="30"/>
      <c r="I94" s="30"/>
      <c r="J94" s="30"/>
      <c r="K94" s="30"/>
      <c r="L94" s="161" t="s">
        <v>59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100"/>
      <c r="AE94" s="77"/>
      <c r="AF94" s="100"/>
      <c r="AG94" s="100"/>
      <c r="AH94" s="100"/>
      <c r="AI94" s="103" t="s">
        <v>19</v>
      </c>
      <c r="AJ94" s="30"/>
      <c r="AK94" s="30"/>
      <c r="AL94" s="30"/>
      <c r="AM94" s="30"/>
      <c r="AN94" s="30"/>
      <c r="AO94" s="161" t="s">
        <v>59</v>
      </c>
      <c r="AP94" s="30"/>
      <c r="AQ94" s="30"/>
      <c r="AR94" s="30"/>
      <c r="AS94" s="30"/>
      <c r="AT94" s="30"/>
      <c r="AU94" s="30"/>
      <c r="AV94" s="30"/>
      <c r="AW94" s="30"/>
      <c r="AX94" s="30"/>
      <c r="AY94" s="60"/>
      <c r="AZ94" s="60"/>
      <c r="BA94" s="60"/>
      <c r="BB94" s="60"/>
      <c r="BC94" s="60"/>
      <c r="BD94" s="60"/>
      <c r="BE94" s="161" t="s">
        <v>59</v>
      </c>
      <c r="BF94" s="60"/>
      <c r="BG94" s="60"/>
      <c r="BH94" s="100"/>
      <c r="BI94" s="100"/>
      <c r="BJ94" s="100"/>
      <c r="BK94" s="100"/>
      <c r="BL94" s="100"/>
      <c r="BM94" s="103" t="s">
        <v>19</v>
      </c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161" t="s">
        <v>59</v>
      </c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151">
        <f t="shared" si="14"/>
        <v>4</v>
      </c>
      <c r="CM94" s="30">
        <v>99</v>
      </c>
      <c r="CN94" s="153">
        <f t="shared" si="15"/>
        <v>4.0404040404040407E-2</v>
      </c>
    </row>
  </sheetData>
  <mergeCells count="12">
    <mergeCell ref="A3:A5"/>
    <mergeCell ref="B3:B5"/>
    <mergeCell ref="CL4:CL5"/>
    <mergeCell ref="CM4:CM5"/>
    <mergeCell ref="CN4:CN5"/>
    <mergeCell ref="CL2:CN3"/>
    <mergeCell ref="C2:X2"/>
    <mergeCell ref="Y2:AT2"/>
    <mergeCell ref="AU2:BP2"/>
    <mergeCell ref="BQ2:CK2"/>
    <mergeCell ref="C3:BO3"/>
    <mergeCell ref="BP3:CK3"/>
  </mergeCells>
  <pageMargins left="0.69930555555555596" right="0.69930555555555596" top="0.75" bottom="0.75" header="0.3" footer="0.3"/>
  <pageSetup paperSize="9" scale="1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"/>
  <sheetViews>
    <sheetView zoomScale="60" zoomScaleNormal="60" workbookViewId="0">
      <selection activeCell="A2" sqref="A2:A4"/>
    </sheetView>
  </sheetViews>
  <sheetFormatPr defaultColWidth="9" defaultRowHeight="15" x14ac:dyDescent="0.25"/>
  <sheetData>
    <row r="1" spans="1:92" ht="18.75" x14ac:dyDescent="0.3">
      <c r="A1" s="1"/>
      <c r="B1" s="1"/>
      <c r="C1" s="176" t="s">
        <v>1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8"/>
      <c r="Y1" s="176" t="s">
        <v>2</v>
      </c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80"/>
      <c r="AU1" s="181" t="s">
        <v>3</v>
      </c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80"/>
      <c r="BQ1" s="176" t="s">
        <v>4</v>
      </c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80"/>
      <c r="CL1" s="170" t="s">
        <v>5</v>
      </c>
      <c r="CM1" s="171"/>
      <c r="CN1" s="172"/>
    </row>
    <row r="2" spans="1:92" x14ac:dyDescent="0.25">
      <c r="A2" s="162"/>
      <c r="B2" s="165"/>
      <c r="C2" s="182" t="s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4"/>
      <c r="BP2" s="185" t="s">
        <v>7</v>
      </c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6"/>
      <c r="CL2" s="173"/>
      <c r="CM2" s="174"/>
      <c r="CN2" s="175"/>
    </row>
    <row r="3" spans="1:92" x14ac:dyDescent="0.25">
      <c r="A3" s="163"/>
      <c r="B3" s="165"/>
      <c r="C3" s="2" t="s">
        <v>8</v>
      </c>
      <c r="D3" s="3" t="s">
        <v>9</v>
      </c>
      <c r="E3" s="2" t="s">
        <v>10</v>
      </c>
      <c r="F3" s="4" t="s">
        <v>11</v>
      </c>
      <c r="G3" s="4" t="s">
        <v>12</v>
      </c>
      <c r="H3" s="4" t="s">
        <v>8</v>
      </c>
      <c r="I3" s="3" t="s">
        <v>13</v>
      </c>
      <c r="J3" s="2" t="s">
        <v>10</v>
      </c>
      <c r="K3" s="4" t="s">
        <v>11</v>
      </c>
      <c r="L3" s="4" t="s">
        <v>12</v>
      </c>
      <c r="M3" s="4" t="s">
        <v>8</v>
      </c>
      <c r="N3" s="3" t="s">
        <v>13</v>
      </c>
      <c r="O3" s="2" t="s">
        <v>10</v>
      </c>
      <c r="P3" s="4" t="s">
        <v>11</v>
      </c>
      <c r="Q3" s="4" t="s">
        <v>12</v>
      </c>
      <c r="R3" s="4" t="s">
        <v>8</v>
      </c>
      <c r="S3" s="3" t="s">
        <v>13</v>
      </c>
      <c r="T3" s="2" t="s">
        <v>10</v>
      </c>
      <c r="U3" s="4" t="s">
        <v>11</v>
      </c>
      <c r="V3" s="4" t="s">
        <v>12</v>
      </c>
      <c r="W3" s="4" t="s">
        <v>8</v>
      </c>
      <c r="X3" s="3" t="s">
        <v>13</v>
      </c>
      <c r="Y3" s="2" t="s">
        <v>10</v>
      </c>
      <c r="Z3" s="4" t="s">
        <v>11</v>
      </c>
      <c r="AA3" s="4" t="s">
        <v>12</v>
      </c>
      <c r="AB3" s="4" t="s">
        <v>8</v>
      </c>
      <c r="AC3" s="3" t="s">
        <v>13</v>
      </c>
      <c r="AD3" s="8" t="s">
        <v>10</v>
      </c>
      <c r="AE3" s="9" t="s">
        <v>11</v>
      </c>
      <c r="AF3" s="9" t="s">
        <v>12</v>
      </c>
      <c r="AG3" s="9" t="s">
        <v>8</v>
      </c>
      <c r="AH3" s="12" t="s">
        <v>13</v>
      </c>
      <c r="AI3" s="2" t="s">
        <v>10</v>
      </c>
      <c r="AJ3" s="4" t="s">
        <v>11</v>
      </c>
      <c r="AK3" s="4" t="s">
        <v>12</v>
      </c>
      <c r="AL3" s="4" t="s">
        <v>8</v>
      </c>
      <c r="AM3" s="3" t="s">
        <v>13</v>
      </c>
      <c r="AN3" s="2" t="s">
        <v>10</v>
      </c>
      <c r="AO3" s="4" t="s">
        <v>11</v>
      </c>
      <c r="AP3" s="4" t="s">
        <v>12</v>
      </c>
      <c r="AQ3" s="4" t="s">
        <v>8</v>
      </c>
      <c r="AR3" s="3" t="s">
        <v>13</v>
      </c>
      <c r="AS3" s="2" t="s">
        <v>10</v>
      </c>
      <c r="AT3" s="4" t="s">
        <v>11</v>
      </c>
      <c r="AU3" s="4" t="s">
        <v>12</v>
      </c>
      <c r="AV3" s="14" t="s">
        <v>8</v>
      </c>
      <c r="AW3" s="3" t="s">
        <v>13</v>
      </c>
      <c r="AX3" s="2" t="s">
        <v>10</v>
      </c>
      <c r="AY3" s="4" t="s">
        <v>11</v>
      </c>
      <c r="AZ3" s="4" t="s">
        <v>12</v>
      </c>
      <c r="BA3" s="4" t="s">
        <v>8</v>
      </c>
      <c r="BB3" s="3" t="s">
        <v>13</v>
      </c>
      <c r="BC3" s="2" t="s">
        <v>10</v>
      </c>
      <c r="BD3" s="4" t="s">
        <v>11</v>
      </c>
      <c r="BE3" s="4" t="s">
        <v>12</v>
      </c>
      <c r="BF3" s="4" t="s">
        <v>8</v>
      </c>
      <c r="BG3" s="3" t="s">
        <v>13</v>
      </c>
      <c r="BH3" s="8" t="s">
        <v>10</v>
      </c>
      <c r="BI3" s="9" t="s">
        <v>11</v>
      </c>
      <c r="BJ3" s="9" t="s">
        <v>12</v>
      </c>
      <c r="BK3" s="9" t="s">
        <v>8</v>
      </c>
      <c r="BL3" s="12" t="s">
        <v>13</v>
      </c>
      <c r="BM3" s="2" t="s">
        <v>10</v>
      </c>
      <c r="BN3" s="4" t="s">
        <v>11</v>
      </c>
      <c r="BO3" s="4" t="s">
        <v>12</v>
      </c>
      <c r="BP3" s="4" t="s">
        <v>8</v>
      </c>
      <c r="BQ3" s="3" t="s">
        <v>13</v>
      </c>
      <c r="BR3" s="2" t="s">
        <v>10</v>
      </c>
      <c r="BS3" s="4" t="s">
        <v>11</v>
      </c>
      <c r="BT3" s="4" t="s">
        <v>12</v>
      </c>
      <c r="BU3" s="4" t="s">
        <v>8</v>
      </c>
      <c r="BV3" s="3" t="s">
        <v>13</v>
      </c>
      <c r="BW3" s="2" t="s">
        <v>10</v>
      </c>
      <c r="BX3" s="4" t="s">
        <v>11</v>
      </c>
      <c r="BY3" s="4" t="s">
        <v>12</v>
      </c>
      <c r="BZ3" s="4" t="s">
        <v>8</v>
      </c>
      <c r="CA3" s="3" t="s">
        <v>13</v>
      </c>
      <c r="CB3" s="2" t="s">
        <v>10</v>
      </c>
      <c r="CC3" s="4" t="s">
        <v>11</v>
      </c>
      <c r="CD3" s="4" t="s">
        <v>12</v>
      </c>
      <c r="CE3" s="4" t="s">
        <v>8</v>
      </c>
      <c r="CF3" s="3" t="s">
        <v>13</v>
      </c>
      <c r="CG3" s="2" t="s">
        <v>10</v>
      </c>
      <c r="CH3" s="4" t="s">
        <v>11</v>
      </c>
      <c r="CI3" s="4" t="s">
        <v>12</v>
      </c>
      <c r="CJ3" s="4" t="s">
        <v>8</v>
      </c>
      <c r="CK3" s="3" t="s">
        <v>13</v>
      </c>
      <c r="CL3" s="167" t="s">
        <v>14</v>
      </c>
      <c r="CM3" s="167" t="s">
        <v>15</v>
      </c>
      <c r="CN3" s="167" t="s">
        <v>16</v>
      </c>
    </row>
    <row r="4" spans="1:92" ht="15.75" x14ac:dyDescent="0.25">
      <c r="A4" s="164"/>
      <c r="B4" s="166"/>
      <c r="C4" s="5"/>
      <c r="D4" s="6">
        <v>1</v>
      </c>
      <c r="E4" s="5">
        <v>4</v>
      </c>
      <c r="F4" s="7">
        <v>5</v>
      </c>
      <c r="G4" s="7">
        <v>6</v>
      </c>
      <c r="H4" s="7">
        <v>7</v>
      </c>
      <c r="I4" s="6">
        <v>8</v>
      </c>
      <c r="J4" s="5">
        <v>11</v>
      </c>
      <c r="K4" s="7">
        <v>12</v>
      </c>
      <c r="L4" s="7">
        <v>13</v>
      </c>
      <c r="M4" s="7">
        <v>14</v>
      </c>
      <c r="N4" s="6">
        <v>15</v>
      </c>
      <c r="O4" s="5">
        <v>18</v>
      </c>
      <c r="P4" s="7">
        <v>19</v>
      </c>
      <c r="Q4" s="7">
        <v>20</v>
      </c>
      <c r="R4" s="7">
        <v>21</v>
      </c>
      <c r="S4" s="6">
        <v>22</v>
      </c>
      <c r="T4" s="5">
        <v>25</v>
      </c>
      <c r="U4" s="7">
        <v>26</v>
      </c>
      <c r="V4" s="7">
        <v>27</v>
      </c>
      <c r="W4" s="7">
        <v>28</v>
      </c>
      <c r="X4" s="6">
        <v>29</v>
      </c>
      <c r="Y4" s="5">
        <v>2</v>
      </c>
      <c r="Z4" s="7">
        <v>3</v>
      </c>
      <c r="AA4" s="7">
        <v>4</v>
      </c>
      <c r="AB4" s="7">
        <v>5</v>
      </c>
      <c r="AC4" s="6">
        <v>6</v>
      </c>
      <c r="AD4" s="10">
        <v>9</v>
      </c>
      <c r="AE4" s="11">
        <v>10</v>
      </c>
      <c r="AF4" s="11">
        <v>11</v>
      </c>
      <c r="AG4" s="11">
        <v>12</v>
      </c>
      <c r="AH4" s="13">
        <v>13</v>
      </c>
      <c r="AI4" s="5">
        <v>16</v>
      </c>
      <c r="AJ4" s="7">
        <v>17</v>
      </c>
      <c r="AK4" s="7">
        <v>18</v>
      </c>
      <c r="AL4" s="7">
        <v>19</v>
      </c>
      <c r="AM4" s="6">
        <v>20</v>
      </c>
      <c r="AN4" s="5">
        <v>23</v>
      </c>
      <c r="AO4" s="7">
        <v>24</v>
      </c>
      <c r="AP4" s="7">
        <v>25</v>
      </c>
      <c r="AQ4" s="7">
        <v>26</v>
      </c>
      <c r="AR4" s="6">
        <v>27</v>
      </c>
      <c r="AS4" s="5">
        <v>30</v>
      </c>
      <c r="AT4" s="7">
        <v>31</v>
      </c>
      <c r="AU4" s="7">
        <v>1</v>
      </c>
      <c r="AV4" s="15">
        <v>2</v>
      </c>
      <c r="AW4" s="6">
        <v>3</v>
      </c>
      <c r="AX4" s="5">
        <v>6</v>
      </c>
      <c r="AY4" s="7">
        <v>7</v>
      </c>
      <c r="AZ4" s="7">
        <v>8</v>
      </c>
      <c r="BA4" s="7">
        <v>9</v>
      </c>
      <c r="BB4" s="6">
        <v>10</v>
      </c>
      <c r="BC4" s="5">
        <v>13</v>
      </c>
      <c r="BD4" s="7">
        <v>14</v>
      </c>
      <c r="BE4" s="7">
        <v>15</v>
      </c>
      <c r="BF4" s="7">
        <v>16</v>
      </c>
      <c r="BG4" s="6">
        <v>17</v>
      </c>
      <c r="BH4" s="16">
        <v>20</v>
      </c>
      <c r="BI4" s="17">
        <v>21</v>
      </c>
      <c r="BJ4" s="17">
        <v>22</v>
      </c>
      <c r="BK4" s="17">
        <v>23</v>
      </c>
      <c r="BL4" s="18">
        <v>24</v>
      </c>
      <c r="BM4" s="5">
        <v>27</v>
      </c>
      <c r="BN4" s="7">
        <v>28</v>
      </c>
      <c r="BO4" s="7">
        <v>29</v>
      </c>
      <c r="BP4" s="7">
        <v>30</v>
      </c>
      <c r="BQ4" s="6">
        <v>1</v>
      </c>
      <c r="BR4" s="5">
        <v>4</v>
      </c>
      <c r="BS4" s="7">
        <v>5</v>
      </c>
      <c r="BT4" s="7">
        <v>6</v>
      </c>
      <c r="BU4" s="7">
        <v>7</v>
      </c>
      <c r="BV4" s="6">
        <v>8</v>
      </c>
      <c r="BW4" s="5">
        <v>11</v>
      </c>
      <c r="BX4" s="7">
        <v>12</v>
      </c>
      <c r="BY4" s="7">
        <v>13</v>
      </c>
      <c r="BZ4" s="7">
        <v>14</v>
      </c>
      <c r="CA4" s="6">
        <v>15</v>
      </c>
      <c r="CB4" s="5">
        <v>18</v>
      </c>
      <c r="CC4" s="7">
        <v>19</v>
      </c>
      <c r="CD4" s="7">
        <v>20</v>
      </c>
      <c r="CE4" s="7">
        <v>21</v>
      </c>
      <c r="CF4" s="6">
        <v>22</v>
      </c>
      <c r="CG4" s="5">
        <v>25</v>
      </c>
      <c r="CH4" s="7">
        <v>29</v>
      </c>
      <c r="CI4" s="7">
        <v>27</v>
      </c>
      <c r="CJ4" s="7">
        <v>28</v>
      </c>
      <c r="CK4" s="6">
        <v>29</v>
      </c>
      <c r="CL4" s="168"/>
      <c r="CM4" s="168"/>
      <c r="CN4" s="169"/>
    </row>
  </sheetData>
  <mergeCells count="12">
    <mergeCell ref="A2:A4"/>
    <mergeCell ref="B2:B4"/>
    <mergeCell ref="CL3:CL4"/>
    <mergeCell ref="CM3:CM4"/>
    <mergeCell ref="CN3:CN4"/>
    <mergeCell ref="CL1:CN2"/>
    <mergeCell ref="C1:X1"/>
    <mergeCell ref="Y1:AT1"/>
    <mergeCell ref="AU1:BP1"/>
    <mergeCell ref="BQ1:CK1"/>
    <mergeCell ref="C2:BO2"/>
    <mergeCell ref="BP2:CK2"/>
  </mergeCells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Римма</cp:lastModifiedBy>
  <dcterms:created xsi:type="dcterms:W3CDTF">2023-01-23T07:12:00Z</dcterms:created>
  <dcterms:modified xsi:type="dcterms:W3CDTF">2023-10-08T15:30:07Z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