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H13"/>
  <c r="G13"/>
  <c r="G24" s="1"/>
  <c r="F13"/>
  <c r="F24" s="1"/>
  <c r="G195" l="1"/>
  <c r="F195"/>
  <c r="J195"/>
  <c r="H195"/>
  <c r="J176"/>
  <c r="F176"/>
  <c r="G176"/>
  <c r="H176"/>
  <c r="G157"/>
  <c r="I157"/>
  <c r="H157"/>
  <c r="I138"/>
  <c r="H138"/>
  <c r="G119"/>
  <c r="H119"/>
  <c r="I119"/>
  <c r="I100"/>
  <c r="H100"/>
  <c r="J62"/>
  <c r="H62"/>
  <c r="G62"/>
  <c r="I62"/>
  <c r="I43"/>
  <c r="H43"/>
  <c r="G43"/>
  <c r="I24"/>
  <c r="H24"/>
  <c r="G81"/>
  <c r="F81"/>
  <c r="H81"/>
  <c r="I81"/>
  <c r="F196" l="1"/>
  <c r="J196"/>
  <c r="G196"/>
  <c r="I196"/>
  <c r="H196"/>
</calcChain>
</file>

<file path=xl/sharedStrings.xml><?xml version="1.0" encoding="utf-8"?>
<sst xmlns="http://schemas.openxmlformats.org/spreadsheetml/2006/main" count="301" uniqueCount="125">
  <si>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</si>
  <si>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</si>
  <si>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</si>
  <si>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</si>
  <si>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</si>
  <si>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</si>
  <si>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</si>
  <si>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</si>
  <si>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</si>
  <si>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</si>
  <si>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</si>
  <si>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</si>
  <si>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</si>
  <si>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</si>
  <si>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</si>
  <si>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</si>
  <si>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</si>
  <si>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</si>
  <si>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</si>
  <si>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</si>
  <si>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</si>
  <si>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</si>
  <si>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</si>
  <si>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</si>
  <si>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</si>
  <si>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</si>
  <si>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</si>
  <si>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</si>
  <si>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</si>
  <si>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</si>
  <si>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</si>
  <si>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</si>
  <si>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</si>
  <si>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</si>
  <si>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</si>
  <si>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</si>
  <si>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</si>
  <si>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</si>
  <si>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</si>
  <si>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</si>
  <si>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Г.В. Баширова</t>
  </si>
  <si>
    <t>Масло сливочное(порциями)</t>
  </si>
  <si>
    <t>Сыр твердых сортов в нарезке</t>
  </si>
  <si>
    <t>Каша "Дружба"</t>
  </si>
  <si>
    <t>Какао с молоком</t>
  </si>
  <si>
    <t>Хлеб пшеничный</t>
  </si>
  <si>
    <t>Овощная нарезка*</t>
  </si>
  <si>
    <t>Суп - лапша домашняя</t>
  </si>
  <si>
    <t>Биточки "Детские" тушеные с овощами</t>
  </si>
  <si>
    <t>Каша гречневая рассыпчатая</t>
  </si>
  <si>
    <t>Компот из фруктовой ягодной смеси</t>
  </si>
  <si>
    <t>Хлеб ржаной - пшеничный</t>
  </si>
  <si>
    <t>МБОУ "Старокулаткинская школа №1"</t>
  </si>
  <si>
    <t>Вареники с картофелем</t>
  </si>
  <si>
    <t>Соус</t>
  </si>
  <si>
    <t>Соус сметанный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</si>
  <si>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</si>
  <si>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</si>
  <si>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</si>
  <si>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</si>
  <si>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</si>
  <si>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куриная*</t>
  </si>
  <si>
    <t>Компот из яблок и вишни</t>
  </si>
  <si>
    <t>Сырки твороженые</t>
  </si>
  <si>
    <t>Соус сладкий сметанный</t>
  </si>
  <si>
    <t>соус</t>
  </si>
  <si>
    <t>Чай черный с лимоном</t>
  </si>
  <si>
    <t>Нарезка их моркови</t>
  </si>
  <si>
    <t xml:space="preserve">Салат из свеклы с сыром </t>
  </si>
  <si>
    <t>Щи их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</si>
  <si>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</si>
  <si>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</si>
  <si>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</si>
  <si>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Хлеб ржаной-пшеничный</t>
  </si>
  <si>
    <t>выпечка</t>
  </si>
  <si>
    <t>Каша вязкая молочная овсяная</t>
  </si>
  <si>
    <t>Кофейный напиток</t>
  </si>
  <si>
    <t>Лепешка с сыром</t>
  </si>
  <si>
    <t>Овощи  натуральные, порционно кукуруза</t>
  </si>
  <si>
    <t xml:space="preserve">Суп овощной </t>
  </si>
  <si>
    <t>Тефтель "Детские" с овощами тушеными</t>
  </si>
  <si>
    <t>Картофельное пюре</t>
  </si>
  <si>
    <t>Компот из смородины</t>
  </si>
  <si>
    <t>Омлет натуральный</t>
  </si>
  <si>
    <t>Чай витаминизированный</t>
  </si>
  <si>
    <t>Банан</t>
  </si>
  <si>
    <t>Пельмени "Детские отварные с бульоном"</t>
  </si>
  <si>
    <t>Котлеты рыбные запеченные по сметанно-луковым соусом</t>
  </si>
  <si>
    <t xml:space="preserve">Рис отвраной </t>
  </si>
  <si>
    <t>Компот из фрктовой ягодной смеси</t>
  </si>
  <si>
    <t>Блины со сгущенным молоком</t>
  </si>
  <si>
    <t>Салат-коктель фуктовый</t>
  </si>
  <si>
    <t>Чай фруктовый</t>
  </si>
  <si>
    <t>Салат из свеклы с маслом растительным</t>
  </si>
  <si>
    <t>Щи из свежей капусты со сметаной</t>
  </si>
  <si>
    <t>Крокеты "Детские"</t>
  </si>
  <si>
    <t xml:space="preserve">Макароны отварные </t>
  </si>
  <si>
    <t>Компот из смеси сухофруктов</t>
  </si>
  <si>
    <t>Каша пшённая молочная с маслом</t>
  </si>
  <si>
    <t>Шанежка наливная</t>
  </si>
  <si>
    <t>Свекольник</t>
  </si>
  <si>
    <t>Чай с сахаром</t>
  </si>
  <si>
    <t>Вареники с творогом</t>
  </si>
  <si>
    <t>Молоко сгущенное</t>
  </si>
  <si>
    <t>Какако с молоком</t>
  </si>
  <si>
    <t>Закуска овощная*</t>
  </si>
  <si>
    <t>Суп картофельный с горохом</t>
  </si>
  <si>
    <t>Нагетсы "Детские"*</t>
  </si>
  <si>
    <t>Рис с овощами</t>
  </si>
  <si>
    <t>Тефтели "Детские" с овощами тушёными*</t>
  </si>
  <si>
    <t>Чай фруктовый с вишней,малиной и яблокми</t>
  </si>
  <si>
    <t>Нарезка из моркови</t>
  </si>
  <si>
    <t>салат</t>
  </si>
  <si>
    <t>Компот из фруктовой ягодной  смеси</t>
  </si>
  <si>
    <t>Суп картофельный с макаронными изделиями</t>
  </si>
  <si>
    <t>Фрикадельки "Детские"</t>
  </si>
  <si>
    <t>Яйцо вареное</t>
  </si>
  <si>
    <t>Сырники творожные</t>
  </si>
  <si>
    <t>Соус ягодный сладкий</t>
  </si>
  <si>
    <t>Апельсин</t>
  </si>
  <si>
    <t>Нарезка Овощная "Ассорти"*</t>
  </si>
  <si>
    <t>Суп картофельный с клецками</t>
  </si>
  <si>
    <t>Крокеты с кабачком</t>
  </si>
  <si>
    <t>Картофель отварной</t>
  </si>
  <si>
    <t>Сок яблочный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</si>
</sst>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4.68</v>
      </c>
      <c r="H8" s="43">
        <v>5.15</v>
      </c>
      <c r="I8" s="43">
        <v>22.58</v>
      </c>
      <c r="J8" s="43">
        <v>100.4</v>
      </c>
      <c r="K8" s="44"/>
      <c r="L8" s="43"/>
    </row>
    <row r="9" spans="1:12" ht="14.4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41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/>
      <c r="L11" s="43"/>
    </row>
    <row r="12" spans="1:12" ht="14.4">
      <c r="A12" s="23"/>
      <c r="B12" s="15"/>
      <c r="C12" s="11"/>
      <c r="D12" s="6"/>
      <c r="E12" s="42" t="s">
        <v>42</v>
      </c>
      <c r="F12" s="43">
        <v>10</v>
      </c>
      <c r="G12" s="43">
        <v>2.2999999999999998</v>
      </c>
      <c r="H12" s="43">
        <v>3</v>
      </c>
      <c r="I12" s="43">
        <v>0</v>
      </c>
      <c r="J12" s="43">
        <v>35.799999999999997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17.18</v>
      </c>
      <c r="H13" s="19">
        <f t="shared" si="0"/>
        <v>22.45</v>
      </c>
      <c r="I13" s="19">
        <f t="shared" si="0"/>
        <v>78.579999999999984</v>
      </c>
      <c r="J13" s="19">
        <f t="shared" si="0"/>
        <v>528.70000000000005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/>
      <c r="L16" s="43"/>
    </row>
    <row r="17" spans="1:12" ht="14.4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/>
      <c r="L18" s="43"/>
    </row>
    <row r="19" spans="1:12" ht="14.4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3.3</v>
      </c>
      <c r="H19" s="43">
        <v>0.6</v>
      </c>
      <c r="I19" s="43">
        <v>19.8</v>
      </c>
      <c r="J19" s="43">
        <v>0.09</v>
      </c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729.19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51.38</v>
      </c>
      <c r="H24" s="32">
        <f t="shared" si="4"/>
        <v>53.95</v>
      </c>
      <c r="I24" s="32">
        <f t="shared" si="4"/>
        <v>179.97999999999996</v>
      </c>
      <c r="J24" s="32">
        <f t="shared" si="4"/>
        <v>1257.8900000000001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120</v>
      </c>
      <c r="G25" s="40">
        <v>229.7</v>
      </c>
      <c r="H25" s="40">
        <v>5.8</v>
      </c>
      <c r="I25" s="40">
        <v>8.6999999999999993</v>
      </c>
      <c r="J25" s="40">
        <v>32.1</v>
      </c>
      <c r="K25" s="41"/>
      <c r="L25" s="40"/>
    </row>
    <row r="26" spans="1:12" ht="14.4">
      <c r="A26" s="14"/>
      <c r="B26" s="15"/>
      <c r="C26" s="11"/>
      <c r="D26" s="6" t="s">
        <v>54</v>
      </c>
      <c r="E26" s="42" t="s">
        <v>55</v>
      </c>
      <c r="F26" s="43">
        <v>30</v>
      </c>
      <c r="G26" s="43">
        <v>33.9</v>
      </c>
      <c r="H26" s="43">
        <v>0.8</v>
      </c>
      <c r="I26" s="43">
        <v>2.4</v>
      </c>
      <c r="J26" s="43">
        <v>33.9</v>
      </c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86</v>
      </c>
      <c r="H27" s="43">
        <v>3.9</v>
      </c>
      <c r="I27" s="43">
        <v>2.9</v>
      </c>
      <c r="J27" s="43">
        <v>11.2</v>
      </c>
      <c r="K27" s="44"/>
      <c r="L27" s="43"/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70.3</v>
      </c>
      <c r="H28" s="43">
        <v>2.2999999999999998</v>
      </c>
      <c r="I28" s="43">
        <v>0.2</v>
      </c>
      <c r="J28" s="43">
        <v>14.8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57</v>
      </c>
      <c r="F29" s="43">
        <v>120</v>
      </c>
      <c r="G29" s="43">
        <v>53.3</v>
      </c>
      <c r="H29" s="43">
        <v>0.5</v>
      </c>
      <c r="I29" s="43">
        <v>0.5</v>
      </c>
      <c r="J29" s="43">
        <v>11.8</v>
      </c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473.2</v>
      </c>
      <c r="H32" s="19">
        <f t="shared" ref="H32" si="7">SUM(H25:H31)</f>
        <v>13.3</v>
      </c>
      <c r="I32" s="19">
        <f t="shared" ref="I32" si="8">SUM(I25:I31)</f>
        <v>14.7</v>
      </c>
      <c r="J32" s="19">
        <f t="shared" ref="J32:L32" si="9">SUM(J25:J31)</f>
        <v>103.8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30</v>
      </c>
      <c r="G33" s="43">
        <v>6.2</v>
      </c>
      <c r="H33" s="43">
        <v>0.4</v>
      </c>
      <c r="I33" s="43">
        <v>0</v>
      </c>
      <c r="J33" s="43">
        <v>1.1000000000000001</v>
      </c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103.9</v>
      </c>
      <c r="H34" s="43">
        <v>5.0999999999999996</v>
      </c>
      <c r="I34" s="43">
        <v>4.5</v>
      </c>
      <c r="J34" s="43">
        <v>10.8</v>
      </c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366.8</v>
      </c>
      <c r="H35" s="43">
        <v>17.100000000000001</v>
      </c>
      <c r="I35" s="43">
        <v>23.1</v>
      </c>
      <c r="J35" s="43">
        <v>22.6</v>
      </c>
      <c r="K35" s="44"/>
      <c r="L35" s="43"/>
    </row>
    <row r="36" spans="1:12" ht="14.4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195.8</v>
      </c>
      <c r="H36" s="43">
        <v>3.5</v>
      </c>
      <c r="I36" s="43">
        <v>4.3</v>
      </c>
      <c r="J36" s="43">
        <v>35.799999999999997</v>
      </c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82.4</v>
      </c>
      <c r="H37" s="43">
        <v>0.2</v>
      </c>
      <c r="I37" s="43">
        <v>0.1</v>
      </c>
      <c r="J37" s="43">
        <v>20.100000000000001</v>
      </c>
      <c r="K37" s="44"/>
      <c r="L37" s="43"/>
    </row>
    <row r="38" spans="1:12" ht="14.4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97.8</v>
      </c>
      <c r="H38" s="43">
        <v>3.3</v>
      </c>
      <c r="I38" s="43">
        <v>0.6</v>
      </c>
      <c r="J38" s="43">
        <v>19.8</v>
      </c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852.9</v>
      </c>
      <c r="H42" s="19">
        <f t="shared" ref="H42" si="11">SUM(H33:H41)</f>
        <v>29.6</v>
      </c>
      <c r="I42" s="19">
        <f t="shared" ref="I42" si="12">SUM(I33:I41)</f>
        <v>32.6</v>
      </c>
      <c r="J42" s="19">
        <f t="shared" ref="J42:L42" si="13">SUM(J33:J41)</f>
        <v>110.2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1326.1</v>
      </c>
      <c r="H43" s="32">
        <f t="shared" ref="H43" si="15">H32+H42</f>
        <v>42.900000000000006</v>
      </c>
      <c r="I43" s="32">
        <f t="shared" ref="I43" si="16">I32+I42</f>
        <v>47.3</v>
      </c>
      <c r="J43" s="32">
        <f t="shared" ref="J43:L43" si="17">J32+J42</f>
        <v>214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329.9</v>
      </c>
      <c r="H44" s="40">
        <v>29.6</v>
      </c>
      <c r="I44" s="40">
        <v>13.4</v>
      </c>
      <c r="J44" s="40">
        <v>22.6</v>
      </c>
      <c r="K44" s="41"/>
      <c r="L44" s="40"/>
    </row>
    <row r="45" spans="1:12" ht="14.4">
      <c r="A45" s="23"/>
      <c r="B45" s="15"/>
      <c r="C45" s="11"/>
      <c r="D45" s="6" t="s">
        <v>65</v>
      </c>
      <c r="E45" s="42" t="s">
        <v>64</v>
      </c>
      <c r="F45" s="43">
        <v>50</v>
      </c>
      <c r="G45" s="43">
        <v>73.599999999999994</v>
      </c>
      <c r="H45" s="43">
        <v>1.6</v>
      </c>
      <c r="I45" s="43">
        <v>4.4000000000000004</v>
      </c>
      <c r="J45" s="43">
        <v>6.9</v>
      </c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23.7</v>
      </c>
      <c r="H46" s="43">
        <v>0.4</v>
      </c>
      <c r="I46" s="43">
        <v>0.1</v>
      </c>
      <c r="J46" s="43">
        <v>5.2</v>
      </c>
      <c r="K46" s="44"/>
      <c r="L46" s="43"/>
    </row>
    <row r="47" spans="1:12" ht="14.4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117.2</v>
      </c>
      <c r="H47" s="43">
        <v>3.8</v>
      </c>
      <c r="I47" s="43">
        <v>0.4</v>
      </c>
      <c r="J47" s="43">
        <v>24.6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67</v>
      </c>
      <c r="F49" s="43">
        <v>60</v>
      </c>
      <c r="G49" s="43">
        <v>20.2</v>
      </c>
      <c r="H49" s="43">
        <v>0.78</v>
      </c>
      <c r="I49" s="43">
        <v>0.06</v>
      </c>
      <c r="J49" s="43">
        <v>4.1399999999999997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564.6</v>
      </c>
      <c r="H51" s="19">
        <f t="shared" ref="H51" si="19">SUM(H44:H50)</f>
        <v>36.18</v>
      </c>
      <c r="I51" s="19">
        <f t="shared" ref="I51" si="20">SUM(I44:I50)</f>
        <v>18.36</v>
      </c>
      <c r="J51" s="19">
        <f t="shared" ref="J51:L51" si="21">SUM(J44:J50)</f>
        <v>63.440000000000005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102.6</v>
      </c>
      <c r="H52" s="43">
        <v>4.3</v>
      </c>
      <c r="I52" s="43">
        <v>7.5</v>
      </c>
      <c r="J52" s="43">
        <v>4.5999999999999996</v>
      </c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92.6</v>
      </c>
      <c r="H53" s="43">
        <v>4.4000000000000004</v>
      </c>
      <c r="I53" s="43">
        <v>5.3</v>
      </c>
      <c r="J53" s="43">
        <v>6.8</v>
      </c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185.3</v>
      </c>
      <c r="H54" s="43">
        <v>8.5</v>
      </c>
      <c r="I54" s="43">
        <v>11</v>
      </c>
      <c r="J54" s="43">
        <v>13.1</v>
      </c>
      <c r="K54" s="44"/>
      <c r="L54" s="43"/>
    </row>
    <row r="55" spans="1:12" ht="14.4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196.8</v>
      </c>
      <c r="H55" s="43">
        <v>5.3</v>
      </c>
      <c r="I55" s="43">
        <v>4.9000000000000004</v>
      </c>
      <c r="J55" s="43">
        <v>32.799999999999997</v>
      </c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102</v>
      </c>
      <c r="H56" s="43">
        <v>0.4</v>
      </c>
      <c r="I56" s="43">
        <v>0</v>
      </c>
      <c r="J56" s="43">
        <v>25.1</v>
      </c>
      <c r="K56" s="44"/>
      <c r="L56" s="43"/>
    </row>
    <row r="57" spans="1:12" ht="14.4">
      <c r="A57" s="23"/>
      <c r="B57" s="15"/>
      <c r="C57" s="11"/>
      <c r="D57" s="7" t="s">
        <v>31</v>
      </c>
      <c r="E57" s="42" t="s">
        <v>73</v>
      </c>
      <c r="F57" s="43">
        <v>50</v>
      </c>
      <c r="G57" s="43">
        <v>97.8</v>
      </c>
      <c r="H57" s="43">
        <v>3.3</v>
      </c>
      <c r="I57" s="43">
        <v>0.6</v>
      </c>
      <c r="J57" s="43">
        <v>19.8</v>
      </c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777.09999999999991</v>
      </c>
      <c r="H61" s="19">
        <f t="shared" ref="H61" si="23">SUM(H52:H60)</f>
        <v>26.2</v>
      </c>
      <c r="I61" s="19">
        <f t="shared" ref="I61" si="24">SUM(I52:I60)</f>
        <v>29.300000000000004</v>
      </c>
      <c r="J61" s="19">
        <f t="shared" ref="J61:L61" si="25">SUM(J52:J60)</f>
        <v>102.2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1341.6999999999998</v>
      </c>
      <c r="H62" s="32">
        <f t="shared" ref="H62" si="27">H51+H61</f>
        <v>62.379999999999995</v>
      </c>
      <c r="I62" s="32">
        <f t="shared" ref="I62" si="28">I51+I61</f>
        <v>47.660000000000004</v>
      </c>
      <c r="J62" s="32">
        <f t="shared" ref="J62:L62" si="29">J51+J61</f>
        <v>165.64000000000001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270</v>
      </c>
      <c r="H63" s="40">
        <v>7.9</v>
      </c>
      <c r="I63" s="40">
        <v>11.6</v>
      </c>
      <c r="J63" s="40">
        <v>33.700000000000003</v>
      </c>
      <c r="K63" s="41"/>
      <c r="L63" s="40"/>
    </row>
    <row r="64" spans="1:12" ht="14.4">
      <c r="A64" s="23"/>
      <c r="B64" s="15"/>
      <c r="C64" s="11"/>
      <c r="D64" s="6" t="s">
        <v>74</v>
      </c>
      <c r="E64" s="42" t="s">
        <v>77</v>
      </c>
      <c r="F64" s="43">
        <v>100</v>
      </c>
      <c r="G64" s="43">
        <v>266.2</v>
      </c>
      <c r="H64" s="43">
        <v>9.6</v>
      </c>
      <c r="I64" s="43">
        <v>7.2</v>
      </c>
      <c r="J64" s="43">
        <v>40.799999999999997</v>
      </c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26.7</v>
      </c>
      <c r="H65" s="43">
        <v>0.5</v>
      </c>
      <c r="I65" s="43">
        <v>0.3</v>
      </c>
      <c r="J65" s="43">
        <v>5.6</v>
      </c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46.9</v>
      </c>
      <c r="H66" s="43">
        <v>1.5</v>
      </c>
      <c r="I66" s="43">
        <v>0.2</v>
      </c>
      <c r="J66" s="43">
        <v>9.8000000000000007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609.80000000000007</v>
      </c>
      <c r="H70" s="19">
        <f t="shared" ref="H70" si="31">SUM(H63:H69)</f>
        <v>19.5</v>
      </c>
      <c r="I70" s="19">
        <f t="shared" ref="I70" si="32">SUM(I63:I69)</f>
        <v>19.3</v>
      </c>
      <c r="J70" s="19">
        <f t="shared" ref="J70:L70" si="33">SUM(J63:J69)</f>
        <v>89.899999999999991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30</v>
      </c>
      <c r="G71" s="43">
        <v>15.7</v>
      </c>
      <c r="H71" s="43">
        <v>0.6</v>
      </c>
      <c r="I71" s="43">
        <v>0.1</v>
      </c>
      <c r="J71" s="43">
        <v>3.1</v>
      </c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97.3</v>
      </c>
      <c r="H72" s="43">
        <v>5.2</v>
      </c>
      <c r="I72" s="43">
        <v>4.5</v>
      </c>
      <c r="J72" s="43">
        <v>9</v>
      </c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302.3</v>
      </c>
      <c r="H73" s="43">
        <v>14.1</v>
      </c>
      <c r="I73" s="43">
        <v>18.600000000000001</v>
      </c>
      <c r="J73" s="43">
        <v>19.600000000000001</v>
      </c>
      <c r="K73" s="44"/>
      <c r="L73" s="43"/>
    </row>
    <row r="74" spans="1:12" ht="14.4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139.4</v>
      </c>
      <c r="H74" s="43">
        <v>3.1</v>
      </c>
      <c r="I74" s="43">
        <v>5.3</v>
      </c>
      <c r="J74" s="43">
        <v>19.8</v>
      </c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35.5</v>
      </c>
      <c r="H75" s="43">
        <v>0.3</v>
      </c>
      <c r="I75" s="43">
        <v>0.6</v>
      </c>
      <c r="J75" s="43">
        <v>19.8</v>
      </c>
      <c r="K75" s="44"/>
      <c r="L75" s="43"/>
    </row>
    <row r="76" spans="1:12" ht="14.4">
      <c r="A76" s="23"/>
      <c r="B76" s="15"/>
      <c r="C76" s="11"/>
      <c r="D76" s="7" t="s">
        <v>31</v>
      </c>
      <c r="E76" s="42" t="s">
        <v>73</v>
      </c>
      <c r="F76" s="43">
        <v>50</v>
      </c>
      <c r="G76" s="43">
        <v>97.8</v>
      </c>
      <c r="H76" s="43">
        <v>3.3</v>
      </c>
      <c r="I76" s="43">
        <v>3.3</v>
      </c>
      <c r="J76" s="43">
        <v>0.6</v>
      </c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688</v>
      </c>
      <c r="H80" s="19">
        <f t="shared" ref="H80" si="35">SUM(H71:H79)</f>
        <v>26.6</v>
      </c>
      <c r="I80" s="19">
        <f t="shared" ref="I80" si="36">SUM(I71:I79)</f>
        <v>32.400000000000006</v>
      </c>
      <c r="J80" s="19">
        <f t="shared" ref="J80:L80" si="37">SUM(J71:J79)</f>
        <v>71.899999999999991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8">G70+G80</f>
        <v>1297.8000000000002</v>
      </c>
      <c r="H81" s="32">
        <f t="shared" ref="H81" si="39">H70+H80</f>
        <v>46.1</v>
      </c>
      <c r="I81" s="32">
        <f t="shared" ref="I81" si="40">I70+I80</f>
        <v>51.7</v>
      </c>
      <c r="J81" s="32">
        <f t="shared" ref="J81:L81" si="41">J70+J80</f>
        <v>161.79999999999998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225.5</v>
      </c>
      <c r="H82" s="40">
        <v>12.7</v>
      </c>
      <c r="I82" s="40">
        <v>18</v>
      </c>
      <c r="J82" s="40">
        <v>3.2</v>
      </c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21.1</v>
      </c>
      <c r="H84" s="43">
        <v>0.5</v>
      </c>
      <c r="I84" s="43">
        <v>0.1</v>
      </c>
      <c r="J84" s="43">
        <v>4.5999999999999996</v>
      </c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117.2</v>
      </c>
      <c r="H85" s="43">
        <v>3.8</v>
      </c>
      <c r="I85" s="43">
        <v>0.4</v>
      </c>
      <c r="J85" s="43">
        <v>24.6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85</v>
      </c>
      <c r="F86" s="43">
        <v>130</v>
      </c>
      <c r="G86" s="43">
        <v>122.9</v>
      </c>
      <c r="H86" s="43">
        <v>2</v>
      </c>
      <c r="I86" s="43">
        <v>0.7</v>
      </c>
      <c r="J86" s="43">
        <v>27.3</v>
      </c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486.70000000000005</v>
      </c>
      <c r="H89" s="19">
        <f t="shared" ref="H89" si="43">SUM(H82:H88)</f>
        <v>19</v>
      </c>
      <c r="I89" s="19">
        <f t="shared" ref="I89" si="44">SUM(I82:I88)</f>
        <v>19.2</v>
      </c>
      <c r="J89" s="19">
        <f t="shared" ref="J89:L89" si="45">SUM(J82:J88)</f>
        <v>59.7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30</v>
      </c>
      <c r="G90" s="43">
        <v>6.2</v>
      </c>
      <c r="H90" s="43">
        <v>0.4</v>
      </c>
      <c r="I90" s="43">
        <v>0</v>
      </c>
      <c r="J90" s="43">
        <v>1.1000000000000001</v>
      </c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364.3</v>
      </c>
      <c r="H91" s="43">
        <v>18</v>
      </c>
      <c r="I91" s="43">
        <v>18.7</v>
      </c>
      <c r="J91" s="43">
        <v>30.9</v>
      </c>
      <c r="K91" s="44"/>
      <c r="L91" s="43"/>
    </row>
    <row r="92" spans="1:12" ht="26.4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254.5</v>
      </c>
      <c r="H92" s="43">
        <v>15.3</v>
      </c>
      <c r="I92" s="43">
        <v>10.9</v>
      </c>
      <c r="J92" s="43">
        <v>23.7</v>
      </c>
      <c r="K92" s="44"/>
      <c r="L92" s="43"/>
    </row>
    <row r="93" spans="1:12" ht="14.4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203.5</v>
      </c>
      <c r="H93" s="43">
        <v>3.6</v>
      </c>
      <c r="I93" s="43">
        <v>4.8</v>
      </c>
      <c r="J93" s="43">
        <v>36.4</v>
      </c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54.6</v>
      </c>
      <c r="H94" s="43">
        <v>0.5</v>
      </c>
      <c r="I94" s="43">
        <v>0.1</v>
      </c>
      <c r="J94" s="43">
        <v>12.8</v>
      </c>
      <c r="K94" s="44"/>
      <c r="L94" s="43"/>
    </row>
    <row r="95" spans="1:12" ht="14.4">
      <c r="A95" s="23"/>
      <c r="B95" s="15"/>
      <c r="C95" s="11"/>
      <c r="D95" s="7" t="s">
        <v>31</v>
      </c>
      <c r="E95" s="42" t="s">
        <v>73</v>
      </c>
      <c r="F95" s="43">
        <v>50</v>
      </c>
      <c r="G95" s="43">
        <v>97.8</v>
      </c>
      <c r="H95" s="43">
        <v>3.3</v>
      </c>
      <c r="I95" s="43">
        <v>0.6</v>
      </c>
      <c r="J95" s="43">
        <v>19.8</v>
      </c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980.9</v>
      </c>
      <c r="H99" s="19">
        <f t="shared" ref="H99" si="47">SUM(H90:H98)</f>
        <v>41.1</v>
      </c>
      <c r="I99" s="19">
        <f t="shared" ref="I99" si="48">SUM(I90:I98)</f>
        <v>35.1</v>
      </c>
      <c r="J99" s="19">
        <f t="shared" ref="J99:L99" si="49">SUM(J90:J98)</f>
        <v>124.69999999999999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1467.6</v>
      </c>
      <c r="H100" s="32">
        <f t="shared" ref="H100" si="51">H89+H99</f>
        <v>60.1</v>
      </c>
      <c r="I100" s="32">
        <f t="shared" ref="I100" si="52">I89+I99</f>
        <v>54.3</v>
      </c>
      <c r="J100" s="32">
        <f t="shared" ref="J100:L100" si="53">J89+J99</f>
        <v>184.39999999999998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535.5</v>
      </c>
      <c r="H101" s="40">
        <v>15.6</v>
      </c>
      <c r="I101" s="40">
        <v>13.7</v>
      </c>
      <c r="J101" s="40">
        <v>87.5</v>
      </c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32.4</v>
      </c>
      <c r="H103" s="43">
        <v>0.6</v>
      </c>
      <c r="I103" s="43">
        <v>0.2</v>
      </c>
      <c r="J103" s="43">
        <v>7</v>
      </c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53.4</v>
      </c>
      <c r="H105" s="43">
        <v>0.7</v>
      </c>
      <c r="I105" s="43">
        <v>0.3</v>
      </c>
      <c r="J105" s="43">
        <v>12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621.29999999999995</v>
      </c>
      <c r="H108" s="19">
        <f t="shared" si="54"/>
        <v>16.899999999999999</v>
      </c>
      <c r="I108" s="19">
        <f t="shared" si="54"/>
        <v>14.2</v>
      </c>
      <c r="J108" s="19">
        <f t="shared" si="54"/>
        <v>106.5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46.8</v>
      </c>
      <c r="H109" s="43">
        <v>0.9</v>
      </c>
      <c r="I109" s="43">
        <v>2.5</v>
      </c>
      <c r="J109" s="43">
        <v>5.3</v>
      </c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92.2</v>
      </c>
      <c r="H110" s="43">
        <v>4.7</v>
      </c>
      <c r="I110" s="43">
        <v>5.6</v>
      </c>
      <c r="J110" s="43">
        <v>5.7</v>
      </c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315.10000000000002</v>
      </c>
      <c r="H111" s="43">
        <v>19.3</v>
      </c>
      <c r="I111" s="43">
        <v>16.899999999999999</v>
      </c>
      <c r="J111" s="43">
        <v>21.3</v>
      </c>
      <c r="K111" s="44"/>
      <c r="L111" s="43"/>
    </row>
    <row r="112" spans="1:12" ht="14.4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196.8</v>
      </c>
      <c r="H112" s="43">
        <v>5.3</v>
      </c>
      <c r="I112" s="43">
        <v>4.9000000000000004</v>
      </c>
      <c r="J112" s="43">
        <v>32.799999999999997</v>
      </c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88.1</v>
      </c>
      <c r="H113" s="43">
        <v>0.4</v>
      </c>
      <c r="I113" s="43">
        <v>0</v>
      </c>
      <c r="J113" s="43">
        <v>21.6</v>
      </c>
      <c r="K113" s="44"/>
      <c r="L113" s="43"/>
    </row>
    <row r="114" spans="1:12" ht="14.4">
      <c r="A114" s="23"/>
      <c r="B114" s="15"/>
      <c r="C114" s="11"/>
      <c r="D114" s="7" t="s">
        <v>31</v>
      </c>
      <c r="E114" s="42" t="s">
        <v>73</v>
      </c>
      <c r="F114" s="43">
        <v>50</v>
      </c>
      <c r="G114" s="43">
        <v>97.8</v>
      </c>
      <c r="H114" s="43">
        <v>3.3</v>
      </c>
      <c r="I114" s="43">
        <v>0.6</v>
      </c>
      <c r="J114" s="43">
        <v>19.8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836.80000000000007</v>
      </c>
      <c r="H118" s="19">
        <f t="shared" si="56"/>
        <v>33.9</v>
      </c>
      <c r="I118" s="19">
        <f t="shared" si="56"/>
        <v>30.5</v>
      </c>
      <c r="J118" s="19">
        <f t="shared" si="56"/>
        <v>106.49999999999999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1458.1</v>
      </c>
      <c r="H119" s="32">
        <f t="shared" ref="H119" si="59">H108+H118</f>
        <v>50.8</v>
      </c>
      <c r="I119" s="32">
        <f t="shared" ref="I119" si="60">I108+I118</f>
        <v>44.7</v>
      </c>
      <c r="J119" s="32">
        <f t="shared" ref="J119:L119" si="61">J108+J118</f>
        <v>213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200</v>
      </c>
      <c r="G120" s="40">
        <v>245.5</v>
      </c>
      <c r="H120" s="40">
        <v>7.1</v>
      </c>
      <c r="I120" s="40">
        <v>9.6999999999999993</v>
      </c>
      <c r="J120" s="40">
        <v>32.299999999999997</v>
      </c>
      <c r="K120" s="41"/>
      <c r="L120" s="40"/>
    </row>
    <row r="121" spans="1:12" ht="14.4">
      <c r="A121" s="14"/>
      <c r="B121" s="15"/>
      <c r="C121" s="11"/>
      <c r="D121" s="6"/>
      <c r="E121" s="42" t="s">
        <v>99</v>
      </c>
      <c r="F121" s="43">
        <v>80</v>
      </c>
      <c r="G121" s="43">
        <v>220.8</v>
      </c>
      <c r="H121" s="43">
        <v>8</v>
      </c>
      <c r="I121" s="43">
        <v>4.5</v>
      </c>
      <c r="J121" s="43">
        <v>37.1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26.7</v>
      </c>
      <c r="H122" s="43">
        <v>0.5</v>
      </c>
      <c r="I122" s="43">
        <v>0.3</v>
      </c>
      <c r="J122" s="43">
        <v>5.6</v>
      </c>
      <c r="K122" s="44"/>
      <c r="L122" s="43"/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46.9</v>
      </c>
      <c r="H123" s="43">
        <v>1.5</v>
      </c>
      <c r="I123" s="43">
        <v>0.2</v>
      </c>
      <c r="J123" s="43">
        <v>9.8000000000000007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539.9</v>
      </c>
      <c r="H127" s="19">
        <f t="shared" si="62"/>
        <v>17.100000000000001</v>
      </c>
      <c r="I127" s="19">
        <f t="shared" si="62"/>
        <v>14.7</v>
      </c>
      <c r="J127" s="19">
        <f t="shared" si="62"/>
        <v>84.8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30</v>
      </c>
      <c r="G128" s="43">
        <v>5.8</v>
      </c>
      <c r="H128" s="43">
        <v>0.3</v>
      </c>
      <c r="I128" s="43">
        <v>0</v>
      </c>
      <c r="J128" s="43">
        <v>1</v>
      </c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100</v>
      </c>
      <c r="F129" s="43">
        <v>250</v>
      </c>
      <c r="G129" s="43">
        <v>141.69999999999999</v>
      </c>
      <c r="H129" s="43">
        <v>5.7</v>
      </c>
      <c r="I129" s="43">
        <v>7.8</v>
      </c>
      <c r="J129" s="43">
        <v>12.1</v>
      </c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185.3</v>
      </c>
      <c r="H130" s="43">
        <v>8.5</v>
      </c>
      <c r="I130" s="43">
        <v>11</v>
      </c>
      <c r="J130" s="43">
        <v>13.1</v>
      </c>
      <c r="K130" s="44"/>
      <c r="L130" s="43"/>
    </row>
    <row r="131" spans="1:12" ht="14.4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139.4</v>
      </c>
      <c r="H131" s="43">
        <v>3.1</v>
      </c>
      <c r="I131" s="43">
        <v>5.3</v>
      </c>
      <c r="J131" s="43">
        <v>19.8</v>
      </c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23.3</v>
      </c>
      <c r="H132" s="43">
        <v>0.4</v>
      </c>
      <c r="I132" s="43">
        <v>0.1</v>
      </c>
      <c r="J132" s="43">
        <v>5.2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 t="s">
        <v>73</v>
      </c>
      <c r="F133" s="43">
        <v>50</v>
      </c>
      <c r="G133" s="43">
        <v>97.8</v>
      </c>
      <c r="H133" s="43">
        <v>3.3</v>
      </c>
      <c r="I133" s="43">
        <v>0.6</v>
      </c>
      <c r="J133" s="43">
        <v>19.8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24</v>
      </c>
      <c r="E135" s="42" t="s">
        <v>85</v>
      </c>
      <c r="F135" s="43">
        <v>130</v>
      </c>
      <c r="G135" s="43">
        <v>122.9</v>
      </c>
      <c r="H135" s="43">
        <v>2</v>
      </c>
      <c r="I135" s="43">
        <v>0.7</v>
      </c>
      <c r="J135" s="43">
        <v>27.3</v>
      </c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716.2</v>
      </c>
      <c r="H137" s="19">
        <f t="shared" si="64"/>
        <v>23.3</v>
      </c>
      <c r="I137" s="19">
        <f t="shared" si="64"/>
        <v>25.500000000000004</v>
      </c>
      <c r="J137" s="19">
        <f t="shared" si="64"/>
        <v>98.3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1256.0999999999999</v>
      </c>
      <c r="H138" s="32">
        <f t="shared" ref="H138" si="67">H127+H137</f>
        <v>40.400000000000006</v>
      </c>
      <c r="I138" s="32">
        <f t="shared" ref="I138" si="68">I127+I137</f>
        <v>40.200000000000003</v>
      </c>
      <c r="J138" s="32">
        <f t="shared" ref="J138:L138" si="69">J127+J137</f>
        <v>183.1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130</v>
      </c>
      <c r="G139" s="40">
        <v>348.6</v>
      </c>
      <c r="H139" s="40">
        <v>15.5</v>
      </c>
      <c r="I139" s="40">
        <v>14.8</v>
      </c>
      <c r="J139" s="40">
        <v>38.299999999999997</v>
      </c>
      <c r="K139" s="41"/>
      <c r="L139" s="40"/>
    </row>
    <row r="140" spans="1:12" ht="14.4">
      <c r="A140" s="23"/>
      <c r="B140" s="15"/>
      <c r="C140" s="11"/>
      <c r="D140" s="6"/>
      <c r="E140" s="42" t="s">
        <v>103</v>
      </c>
      <c r="F140" s="43">
        <v>30</v>
      </c>
      <c r="G140" s="43">
        <v>98.2</v>
      </c>
      <c r="H140" s="43">
        <v>2.2000000000000002</v>
      </c>
      <c r="I140" s="43">
        <v>2.6</v>
      </c>
      <c r="J140" s="43">
        <v>16.7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100.4</v>
      </c>
      <c r="H141" s="43">
        <v>4.7</v>
      </c>
      <c r="I141" s="43">
        <v>3.5</v>
      </c>
      <c r="J141" s="43">
        <v>12.5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53.3</v>
      </c>
      <c r="H142" s="43">
        <v>0.5</v>
      </c>
      <c r="I142" s="43">
        <v>0.5</v>
      </c>
      <c r="J142" s="43">
        <v>11.8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57</v>
      </c>
      <c r="F143" s="43">
        <v>120</v>
      </c>
      <c r="G143" s="43">
        <v>46.9</v>
      </c>
      <c r="H143" s="43">
        <v>1.5</v>
      </c>
      <c r="I143" s="43">
        <v>0.2</v>
      </c>
      <c r="J143" s="43">
        <v>9.8000000000000007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647.4</v>
      </c>
      <c r="H146" s="19">
        <f t="shared" si="70"/>
        <v>24.4</v>
      </c>
      <c r="I146" s="19">
        <f t="shared" si="70"/>
        <v>21.6</v>
      </c>
      <c r="J146" s="19">
        <f t="shared" si="70"/>
        <v>89.1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43">
        <v>30</v>
      </c>
      <c r="G147" s="43">
        <v>17.2</v>
      </c>
      <c r="H147" s="43">
        <v>0.5</v>
      </c>
      <c r="I147" s="43">
        <v>1</v>
      </c>
      <c r="J147" s="43">
        <v>1.5</v>
      </c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131.9</v>
      </c>
      <c r="H148" s="43">
        <v>7.3</v>
      </c>
      <c r="I148" s="43">
        <v>4.7</v>
      </c>
      <c r="J148" s="43">
        <v>15</v>
      </c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107</v>
      </c>
      <c r="F149" s="43">
        <v>90</v>
      </c>
      <c r="G149" s="43">
        <v>293</v>
      </c>
      <c r="H149" s="43">
        <v>17.7</v>
      </c>
      <c r="I149" s="43">
        <v>17</v>
      </c>
      <c r="J149" s="43">
        <v>17.2</v>
      </c>
      <c r="K149" s="44"/>
      <c r="L149" s="43"/>
    </row>
    <row r="150" spans="1:12" ht="14.4">
      <c r="A150" s="23"/>
      <c r="B150" s="15"/>
      <c r="C150" s="11"/>
      <c r="D150" s="7" t="s">
        <v>29</v>
      </c>
      <c r="E150" s="42" t="s">
        <v>108</v>
      </c>
      <c r="F150" s="43">
        <v>150</v>
      </c>
      <c r="G150" s="43">
        <v>167.8</v>
      </c>
      <c r="H150" s="43">
        <v>3.2</v>
      </c>
      <c r="I150" s="43"/>
      <c r="J150" s="43">
        <v>26</v>
      </c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66</v>
      </c>
      <c r="F151" s="43">
        <v>20</v>
      </c>
      <c r="G151" s="43">
        <v>23.7</v>
      </c>
      <c r="H151" s="43">
        <v>0.4</v>
      </c>
      <c r="I151" s="43">
        <v>0.1</v>
      </c>
      <c r="J151" s="43">
        <v>5.2</v>
      </c>
      <c r="K151" s="44"/>
      <c r="L151" s="43"/>
    </row>
    <row r="152" spans="1:12" ht="14.4">
      <c r="A152" s="23"/>
      <c r="B152" s="15"/>
      <c r="C152" s="11"/>
      <c r="D152" s="7" t="s">
        <v>31</v>
      </c>
      <c r="E152" s="42" t="s">
        <v>73</v>
      </c>
      <c r="F152" s="43">
        <v>50</v>
      </c>
      <c r="G152" s="43">
        <v>97.8</v>
      </c>
      <c r="H152" s="43">
        <v>3.3</v>
      </c>
      <c r="I152" s="43">
        <v>0.6</v>
      </c>
      <c r="J152" s="43">
        <v>19.8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731.40000000000009</v>
      </c>
      <c r="H156" s="19">
        <f t="shared" si="72"/>
        <v>32.4</v>
      </c>
      <c r="I156" s="19">
        <f t="shared" si="72"/>
        <v>23.400000000000002</v>
      </c>
      <c r="J156" s="19">
        <f t="shared" si="72"/>
        <v>84.7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1040</v>
      </c>
      <c r="G157" s="32">
        <f t="shared" ref="G157" si="74">G146+G156</f>
        <v>1378.8000000000002</v>
      </c>
      <c r="H157" s="32">
        <f t="shared" ref="H157" si="75">H146+H156</f>
        <v>56.8</v>
      </c>
      <c r="I157" s="32">
        <f t="shared" ref="I157" si="76">I146+I156</f>
        <v>45</v>
      </c>
      <c r="J157" s="32">
        <f t="shared" ref="J157:L157" si="77">J146+J156</f>
        <v>173.8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60</v>
      </c>
      <c r="G158" s="40">
        <v>201.5</v>
      </c>
      <c r="H158" s="40">
        <v>9.4</v>
      </c>
      <c r="I158" s="40">
        <v>12.4</v>
      </c>
      <c r="J158" s="40">
        <v>13.1</v>
      </c>
      <c r="K158" s="41"/>
      <c r="L158" s="40"/>
    </row>
    <row r="159" spans="1:12" ht="14.4">
      <c r="A159" s="23"/>
      <c r="B159" s="15"/>
      <c r="C159" s="11"/>
      <c r="D159" s="6"/>
      <c r="E159" s="42" t="s">
        <v>70</v>
      </c>
      <c r="F159" s="43">
        <v>150</v>
      </c>
      <c r="G159" s="43">
        <v>196.8</v>
      </c>
      <c r="H159" s="43">
        <v>5.3</v>
      </c>
      <c r="I159" s="43">
        <v>4.9000000000000004</v>
      </c>
      <c r="J159" s="43">
        <v>32.799999999999997</v>
      </c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110</v>
      </c>
      <c r="F160" s="43">
        <v>200</v>
      </c>
      <c r="G160" s="43">
        <v>8.6</v>
      </c>
      <c r="H160" s="43">
        <v>0.3</v>
      </c>
      <c r="I160" s="43">
        <v>0.1</v>
      </c>
      <c r="J160" s="43">
        <v>1.6</v>
      </c>
      <c r="K160" s="44"/>
      <c r="L160" s="43"/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93.8</v>
      </c>
      <c r="H161" s="43">
        <v>3</v>
      </c>
      <c r="I161" s="43">
        <v>0.3</v>
      </c>
      <c r="J161" s="43">
        <v>19.7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112</v>
      </c>
      <c r="E163" s="42" t="s">
        <v>111</v>
      </c>
      <c r="F163" s="43">
        <v>50</v>
      </c>
      <c r="G163" s="43">
        <v>16.899999999999999</v>
      </c>
      <c r="H163" s="43">
        <v>0.7</v>
      </c>
      <c r="I163" s="43">
        <v>0.1</v>
      </c>
      <c r="J163" s="43">
        <v>3.5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517.6</v>
      </c>
      <c r="H165" s="19">
        <f t="shared" si="78"/>
        <v>18.7</v>
      </c>
      <c r="I165" s="19">
        <f t="shared" si="78"/>
        <v>17.800000000000004</v>
      </c>
      <c r="J165" s="19">
        <f t="shared" si="78"/>
        <v>70.7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>
        <v>20</v>
      </c>
      <c r="G166" s="43">
        <v>28.3</v>
      </c>
      <c r="H166" s="43">
        <v>2.4</v>
      </c>
      <c r="I166" s="43">
        <v>2</v>
      </c>
      <c r="J166" s="43">
        <v>0.1</v>
      </c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114</v>
      </c>
      <c r="F167" s="43">
        <v>200</v>
      </c>
      <c r="G167" s="43">
        <v>133.30000000000001</v>
      </c>
      <c r="H167" s="43">
        <v>5.4</v>
      </c>
      <c r="I167" s="43">
        <v>5.5</v>
      </c>
      <c r="J167" s="43">
        <v>15.5</v>
      </c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115</v>
      </c>
      <c r="F168" s="43">
        <v>90</v>
      </c>
      <c r="G168" s="43">
        <v>215.7</v>
      </c>
      <c r="H168" s="43">
        <v>10.1</v>
      </c>
      <c r="I168" s="43">
        <v>13.2</v>
      </c>
      <c r="J168" s="43">
        <v>14.2</v>
      </c>
      <c r="K168" s="44"/>
      <c r="L168" s="43"/>
    </row>
    <row r="169" spans="1:12" ht="14.4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186.3</v>
      </c>
      <c r="H169" s="43">
        <v>7.1</v>
      </c>
      <c r="I169" s="43">
        <v>3.7</v>
      </c>
      <c r="J169" s="43">
        <v>31.2</v>
      </c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113</v>
      </c>
      <c r="F170" s="43">
        <v>200</v>
      </c>
      <c r="G170" s="43">
        <v>104.4</v>
      </c>
      <c r="H170" s="43">
        <v>0.5</v>
      </c>
      <c r="I170" s="43">
        <v>0.1</v>
      </c>
      <c r="J170" s="43">
        <v>25.3</v>
      </c>
      <c r="K170" s="44"/>
      <c r="L170" s="43"/>
    </row>
    <row r="171" spans="1:12" ht="14.4">
      <c r="A171" s="23"/>
      <c r="B171" s="15"/>
      <c r="C171" s="11"/>
      <c r="D171" s="7" t="s">
        <v>31</v>
      </c>
      <c r="E171" s="42" t="s">
        <v>73</v>
      </c>
      <c r="F171" s="43">
        <v>50</v>
      </c>
      <c r="G171" s="43">
        <v>97.8</v>
      </c>
      <c r="H171" s="43">
        <v>3.3</v>
      </c>
      <c r="I171" s="43">
        <v>0.6</v>
      </c>
      <c r="J171" s="43">
        <v>19.8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765.8</v>
      </c>
      <c r="H175" s="19">
        <f t="shared" si="80"/>
        <v>28.8</v>
      </c>
      <c r="I175" s="19">
        <f t="shared" si="80"/>
        <v>25.1</v>
      </c>
      <c r="J175" s="19">
        <f t="shared" si="80"/>
        <v>106.1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1283.4000000000001</v>
      </c>
      <c r="H176" s="32">
        <f t="shared" ref="H176" si="83">H165+H175</f>
        <v>47.5</v>
      </c>
      <c r="I176" s="32">
        <f t="shared" ref="I176" si="84">I165+I175</f>
        <v>42.900000000000006</v>
      </c>
      <c r="J176" s="32">
        <f t="shared" ref="J176:L176" si="85">J165+J175</f>
        <v>176.8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120</v>
      </c>
      <c r="G177" s="40">
        <v>263.89999999999998</v>
      </c>
      <c r="H177" s="40">
        <v>23.7</v>
      </c>
      <c r="I177" s="40">
        <v>10.7</v>
      </c>
      <c r="J177" s="40">
        <v>18.100000000000001</v>
      </c>
      <c r="K177" s="41"/>
      <c r="L177" s="40"/>
    </row>
    <row r="178" spans="1:12" ht="14.4">
      <c r="A178" s="23"/>
      <c r="B178" s="15"/>
      <c r="C178" s="11"/>
      <c r="D178" s="6" t="s">
        <v>65</v>
      </c>
      <c r="E178" s="42" t="s">
        <v>118</v>
      </c>
      <c r="F178" s="43">
        <v>50</v>
      </c>
      <c r="G178" s="43">
        <v>41.7</v>
      </c>
      <c r="H178" s="43">
        <v>0.2</v>
      </c>
      <c r="I178" s="43">
        <v>0</v>
      </c>
      <c r="J178" s="43">
        <v>10.1</v>
      </c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62.4</v>
      </c>
      <c r="H179" s="43">
        <v>0.4</v>
      </c>
      <c r="I179" s="43">
        <v>0.1</v>
      </c>
      <c r="J179" s="43">
        <v>15</v>
      </c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70.3</v>
      </c>
      <c r="H180" s="43">
        <v>2.2999999999999998</v>
      </c>
      <c r="I180" s="43">
        <v>0.2</v>
      </c>
      <c r="J180" s="43">
        <v>14.8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119</v>
      </c>
      <c r="F181" s="43">
        <v>120</v>
      </c>
      <c r="G181" s="43">
        <v>45.4</v>
      </c>
      <c r="H181" s="43">
        <v>1.1000000000000001</v>
      </c>
      <c r="I181" s="43">
        <v>0.2</v>
      </c>
      <c r="J181" s="43">
        <v>9.6999999999999993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483.69999999999993</v>
      </c>
      <c r="H184" s="19">
        <f t="shared" si="86"/>
        <v>27.7</v>
      </c>
      <c r="I184" s="19">
        <f t="shared" si="86"/>
        <v>11.199999999999998</v>
      </c>
      <c r="J184" s="19">
        <f t="shared" si="86"/>
        <v>67.7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30</v>
      </c>
      <c r="G185" s="43">
        <v>6.2</v>
      </c>
      <c r="H185" s="43">
        <v>0.4</v>
      </c>
      <c r="I185" s="43">
        <v>0</v>
      </c>
      <c r="J185" s="43">
        <v>1.1000000000000001</v>
      </c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121</v>
      </c>
      <c r="F186" s="43">
        <v>200</v>
      </c>
      <c r="G186" s="43">
        <v>145.1</v>
      </c>
      <c r="H186" s="43">
        <v>7.4</v>
      </c>
      <c r="I186" s="43">
        <v>3.9</v>
      </c>
      <c r="J186" s="43">
        <v>20.100000000000001</v>
      </c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122</v>
      </c>
      <c r="F187" s="43">
        <v>90</v>
      </c>
      <c r="G187" s="43">
        <v>266.3</v>
      </c>
      <c r="H187" s="43">
        <v>12.3</v>
      </c>
      <c r="I187" s="43">
        <v>17.3</v>
      </c>
      <c r="J187" s="43">
        <v>15.3</v>
      </c>
      <c r="K187" s="44"/>
      <c r="L187" s="43"/>
    </row>
    <row r="188" spans="1:12" ht="14.4">
      <c r="A188" s="23"/>
      <c r="B188" s="15"/>
      <c r="C188" s="11"/>
      <c r="D188" s="7" t="s">
        <v>29</v>
      </c>
      <c r="E188" s="42" t="s">
        <v>123</v>
      </c>
      <c r="F188" s="43">
        <v>150</v>
      </c>
      <c r="G188" s="43">
        <v>158.1</v>
      </c>
      <c r="H188" s="43">
        <v>4.0999999999999996</v>
      </c>
      <c r="I188" s="43">
        <v>5</v>
      </c>
      <c r="J188" s="43">
        <v>24.2</v>
      </c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124</v>
      </c>
      <c r="F189" s="43">
        <v>200</v>
      </c>
      <c r="G189" s="43">
        <v>86.6</v>
      </c>
      <c r="H189" s="43">
        <v>1</v>
      </c>
      <c r="I189" s="43">
        <v>0.2</v>
      </c>
      <c r="J189" s="43">
        <v>20.2</v>
      </c>
      <c r="K189" s="44"/>
      <c r="L189" s="43"/>
    </row>
    <row r="190" spans="1:12" ht="14.4">
      <c r="A190" s="23"/>
      <c r="B190" s="15"/>
      <c r="C190" s="11"/>
      <c r="D190" s="7" t="s">
        <v>31</v>
      </c>
      <c r="E190" s="42" t="s">
        <v>73</v>
      </c>
      <c r="F190" s="43">
        <v>50</v>
      </c>
      <c r="G190" s="43">
        <v>97.8</v>
      </c>
      <c r="H190" s="43">
        <v>3.3</v>
      </c>
      <c r="I190" s="43">
        <v>0.6</v>
      </c>
      <c r="J190" s="43">
        <v>19.8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760.1</v>
      </c>
      <c r="H194" s="19">
        <f t="shared" si="88"/>
        <v>28.500000000000004</v>
      </c>
      <c r="I194" s="19">
        <f t="shared" si="88"/>
        <v>27</v>
      </c>
      <c r="J194" s="19">
        <f t="shared" si="88"/>
        <v>100.7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1243.8</v>
      </c>
      <c r="H195" s="32">
        <f t="shared" ref="H195" si="91">H184+H194</f>
        <v>56.2</v>
      </c>
      <c r="I195" s="32">
        <f t="shared" ref="I195" si="92">I184+I194</f>
        <v>38.199999999999996</v>
      </c>
      <c r="J195" s="32">
        <f t="shared" ref="J195:L195" si="93">J184+J194</f>
        <v>168.4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1210.4780000000001</v>
      </c>
      <c r="H196" s="34">
        <f t="shared" si="94"/>
        <v>51.713000000000001</v>
      </c>
      <c r="I196" s="34">
        <f t="shared" si="94"/>
        <v>59.194000000000003</v>
      </c>
      <c r="J196" s="34">
        <f t="shared" si="94"/>
        <v>289.88300000000004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2022-05-16T14:23:56Z</dcterms:created>
  <dcterms:modified xsi:type="dcterms:W3CDTF">2023-10-13T13:13:20Z</dcterms:modified>
</cp:coreProperties>
</file>